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e\Documents\Stichting\Wedstrijd Minimarathon\"/>
    </mc:Choice>
  </mc:AlternateContent>
  <bookViews>
    <workbookView xWindow="0" yWindow="0" windowWidth="24000" windowHeight="9510" activeTab="5"/>
  </bookViews>
  <sheets>
    <sheet name="enkelspan pony" sheetId="1" r:id="rId1"/>
    <sheet name="dubbelspan pony" sheetId="2" r:id="rId2"/>
    <sheet name="enkelspan paard" sheetId="3" r:id="rId3"/>
    <sheet name="dubbelspan paard" sheetId="4" r:id="rId4"/>
    <sheet name="tandem" sheetId="5" r:id="rId5"/>
    <sheet name="vierspan pony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6" l="1"/>
  <c r="F3" i="6"/>
  <c r="L3" i="6" s="1"/>
  <c r="J2" i="6"/>
  <c r="F2" i="6"/>
  <c r="L2" i="6" s="1"/>
  <c r="J3" i="5"/>
  <c r="F3" i="5"/>
  <c r="J2" i="5"/>
  <c r="F2" i="5"/>
  <c r="J12" i="1"/>
  <c r="F12" i="1"/>
  <c r="J11" i="1"/>
  <c r="F11" i="1"/>
  <c r="J10" i="1"/>
  <c r="F10" i="1"/>
  <c r="L10" i="1" s="1"/>
  <c r="J9" i="1"/>
  <c r="F9" i="1"/>
  <c r="L9" i="1" s="1"/>
  <c r="J8" i="1"/>
  <c r="F8" i="1"/>
  <c r="J7" i="1"/>
  <c r="F7" i="1"/>
  <c r="J6" i="1"/>
  <c r="F6" i="1"/>
  <c r="J5" i="1"/>
  <c r="F5" i="1"/>
  <c r="L5" i="1" s="1"/>
  <c r="J4" i="1"/>
  <c r="F4" i="1"/>
  <c r="J3" i="1"/>
  <c r="F3" i="1"/>
  <c r="J2" i="1"/>
  <c r="F2" i="1"/>
  <c r="J8" i="3"/>
  <c r="F8" i="3"/>
  <c r="L8" i="3" s="1"/>
  <c r="J7" i="3"/>
  <c r="F7" i="3"/>
  <c r="L7" i="3" s="1"/>
  <c r="J6" i="3"/>
  <c r="F6" i="3"/>
  <c r="J5" i="3"/>
  <c r="F5" i="3"/>
  <c r="J4" i="3"/>
  <c r="F4" i="3"/>
  <c r="J3" i="3"/>
  <c r="F3" i="3"/>
  <c r="L3" i="3" s="1"/>
  <c r="J2" i="3"/>
  <c r="F2" i="3"/>
  <c r="J13" i="2"/>
  <c r="F13" i="2"/>
  <c r="J12" i="2"/>
  <c r="F12" i="2"/>
  <c r="J11" i="2"/>
  <c r="F11" i="2"/>
  <c r="J10" i="2"/>
  <c r="F10" i="2"/>
  <c r="L10" i="2" s="1"/>
  <c r="J9" i="2"/>
  <c r="F9" i="2"/>
  <c r="J8" i="2"/>
  <c r="F8" i="2"/>
  <c r="J7" i="2"/>
  <c r="F7" i="2"/>
  <c r="J6" i="2"/>
  <c r="F6" i="2"/>
  <c r="J5" i="2"/>
  <c r="F5" i="2"/>
  <c r="J4" i="2"/>
  <c r="F4" i="2"/>
  <c r="J3" i="2"/>
  <c r="F3" i="2"/>
  <c r="J2" i="2"/>
  <c r="F2" i="2"/>
  <c r="F2" i="4"/>
  <c r="J2" i="4"/>
  <c r="K2" i="4"/>
  <c r="F3" i="4"/>
  <c r="K3" i="4" s="1"/>
  <c r="J3" i="4"/>
  <c r="F4" i="4"/>
  <c r="K4" i="4" s="1"/>
  <c r="J4" i="4"/>
  <c r="L2" i="5" l="1"/>
  <c r="L3" i="5"/>
  <c r="L6" i="3"/>
  <c r="L2" i="3"/>
  <c r="L4" i="3"/>
  <c r="L5" i="3"/>
  <c r="L3" i="2"/>
  <c r="L5" i="2"/>
  <c r="L7" i="2"/>
  <c r="L9" i="2"/>
  <c r="L11" i="2"/>
  <c r="L13" i="2"/>
  <c r="L4" i="2"/>
  <c r="L8" i="2"/>
  <c r="L12" i="2"/>
  <c r="L2" i="2"/>
  <c r="L6" i="2"/>
  <c r="L4" i="1"/>
  <c r="L8" i="1"/>
  <c r="L2" i="1"/>
  <c r="L3" i="1"/>
  <c r="L7" i="1"/>
  <c r="L6" i="1"/>
  <c r="L11" i="1"/>
</calcChain>
</file>

<file path=xl/sharedStrings.xml><?xml version="1.0" encoding="utf-8"?>
<sst xmlns="http://schemas.openxmlformats.org/spreadsheetml/2006/main" count="105" uniqueCount="48">
  <si>
    <t>Marcel Marijnissen</t>
  </si>
  <si>
    <t>Jan Heijnen</t>
  </si>
  <si>
    <t>Jan van Riel</t>
  </si>
  <si>
    <t>Frans Marijnissen</t>
  </si>
  <si>
    <t>Frank Vissers</t>
  </si>
  <si>
    <t>Cor v.d. Maagdenberg</t>
  </si>
  <si>
    <t>Johan van Meer</t>
  </si>
  <si>
    <t>Martinus van Wanrooij</t>
  </si>
  <si>
    <t>Walter van Eijcken</t>
  </si>
  <si>
    <t>Erik Verloo</t>
  </si>
  <si>
    <t>Karel Geentjes</t>
  </si>
  <si>
    <t>Mirjam van Turnhout</t>
  </si>
  <si>
    <t>Jacqueline  Berg</t>
  </si>
  <si>
    <t>Nancy Jongenelen</t>
  </si>
  <si>
    <t>Jordy Reuvers</t>
  </si>
  <si>
    <t>startplaats</t>
  </si>
  <si>
    <t>wa no</t>
  </si>
  <si>
    <t xml:space="preserve">naam </t>
  </si>
  <si>
    <t>straf punten</t>
  </si>
  <si>
    <t>tijd in sec</t>
  </si>
  <si>
    <t>totaal 1e m.</t>
  </si>
  <si>
    <t>totaal 2e m.</t>
  </si>
  <si>
    <t>totaal 1+2</t>
  </si>
  <si>
    <t>plaatsing</t>
  </si>
  <si>
    <t>Piet Peepers</t>
  </si>
  <si>
    <t>Erik Eijpelaer</t>
  </si>
  <si>
    <t>Arno v.d. Brand</t>
  </si>
  <si>
    <t>Sabine v/d Velden</t>
  </si>
  <si>
    <t>Manon de Cock</t>
  </si>
  <si>
    <t>Charissa den Ridder</t>
  </si>
  <si>
    <t>Cor Jochems</t>
  </si>
  <si>
    <t>Brigitte Jansen</t>
  </si>
  <si>
    <t>Frank Konings</t>
  </si>
  <si>
    <t>Ad Voesenek</t>
  </si>
  <si>
    <t>Piet v.d. Brand</t>
  </si>
  <si>
    <t>Frances Vissers</t>
  </si>
  <si>
    <t>Gracejelaine den Ridder</t>
  </si>
  <si>
    <t>Joyce de Hoogh</t>
  </si>
  <si>
    <t>Jim Vergouwen</t>
  </si>
  <si>
    <t>Christ van Dongen</t>
  </si>
  <si>
    <t>John van Beek</t>
  </si>
  <si>
    <t>Ilse Verkuil</t>
  </si>
  <si>
    <t xml:space="preserve">uitsluiting </t>
  </si>
  <si>
    <t xml:space="preserve">       310 A</t>
  </si>
  <si>
    <t>Bernd Wouters</t>
  </si>
  <si>
    <t>Dimitri Verstraeten</t>
  </si>
  <si>
    <t>tijd in sec.</t>
  </si>
  <si>
    <t>totaal 1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</si>
</sst>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trike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/>
    <xf numFmtId="0" fontId="1" fillId="0" borderId="0" xfId="0" applyFont="1" applyFill="1" applyBorder="1"/>
    <xf numFmtId="2" fontId="2" fillId="0" borderId="0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4" fillId="0" borderId="0" xfId="0" applyFont="1" applyFill="1"/>
    <xf numFmtId="2" fontId="1" fillId="0" borderId="0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Alignment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0" borderId="0" xfId="0" applyNumberFormat="1" applyFont="1" applyFill="1" applyBorder="1"/>
    <xf numFmtId="2" fontId="3" fillId="0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H1" sqref="H1:H1048576"/>
    </sheetView>
  </sheetViews>
  <sheetFormatPr defaultRowHeight="15" x14ac:dyDescent="0.25"/>
  <cols>
    <col min="1" max="1" width="16.28515625" customWidth="1"/>
    <col min="3" max="3" width="17.42578125" customWidth="1"/>
    <col min="4" max="4" width="15.28515625" customWidth="1"/>
    <col min="5" max="5" width="12.140625" customWidth="1"/>
    <col min="6" max="6" width="12" customWidth="1"/>
    <col min="8" max="8" width="13.28515625" customWidth="1"/>
    <col min="9" max="9" width="11.42578125" customWidth="1"/>
    <col min="10" max="10" width="14" customWidth="1"/>
    <col min="12" max="12" width="12.7109375" customWidth="1"/>
    <col min="13" max="13" width="10.140625" customWidth="1"/>
  </cols>
  <sheetData>
    <row r="1" spans="1:14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5" t="s">
        <v>46</v>
      </c>
      <c r="F1" s="16" t="s">
        <v>47</v>
      </c>
      <c r="G1" s="12"/>
      <c r="H1" s="14" t="s">
        <v>18</v>
      </c>
      <c r="I1" s="18" t="s">
        <v>46</v>
      </c>
      <c r="J1" s="18" t="s">
        <v>21</v>
      </c>
      <c r="L1" s="18" t="s">
        <v>22</v>
      </c>
      <c r="M1" s="18" t="s">
        <v>23</v>
      </c>
    </row>
    <row r="2" spans="1:14" s="9" customFormat="1" ht="17.25" x14ac:dyDescent="0.3">
      <c r="A2" s="1">
        <v>29</v>
      </c>
      <c r="B2" s="2">
        <v>25</v>
      </c>
      <c r="C2" s="2" t="s">
        <v>31</v>
      </c>
      <c r="D2" s="3">
        <v>5</v>
      </c>
      <c r="E2" s="4">
        <v>175.81</v>
      </c>
      <c r="F2" s="5">
        <f t="shared" ref="F2:F12" si="0">D2+E2</f>
        <v>180.81</v>
      </c>
      <c r="G2" s="6"/>
      <c r="H2" s="3">
        <v>15</v>
      </c>
      <c r="I2" s="4">
        <v>171.65</v>
      </c>
      <c r="J2" s="5">
        <f t="shared" ref="J2:J12" si="1">H2+I2</f>
        <v>186.65</v>
      </c>
      <c r="K2" s="7"/>
      <c r="L2" s="5">
        <f>F2+J2</f>
        <v>367.46000000000004</v>
      </c>
      <c r="M2" s="8">
        <v>1</v>
      </c>
    </row>
    <row r="3" spans="1:14" s="9" customFormat="1" ht="17.25" x14ac:dyDescent="0.3">
      <c r="A3" s="1">
        <v>8</v>
      </c>
      <c r="B3" s="2">
        <v>5</v>
      </c>
      <c r="C3" s="2" t="s">
        <v>32</v>
      </c>
      <c r="D3" s="3">
        <v>0</v>
      </c>
      <c r="E3" s="4">
        <v>198.84</v>
      </c>
      <c r="F3" s="5">
        <f t="shared" si="0"/>
        <v>198.84</v>
      </c>
      <c r="G3" s="6"/>
      <c r="H3" s="3">
        <v>0</v>
      </c>
      <c r="I3" s="4">
        <v>184.38</v>
      </c>
      <c r="J3" s="5">
        <f t="shared" si="1"/>
        <v>184.38</v>
      </c>
      <c r="K3" s="7"/>
      <c r="L3" s="5">
        <f>F3+J3</f>
        <v>383.22</v>
      </c>
      <c r="M3" s="8">
        <v>2</v>
      </c>
    </row>
    <row r="4" spans="1:14" s="9" customFormat="1" ht="17.25" x14ac:dyDescent="0.3">
      <c r="A4" s="1">
        <v>5</v>
      </c>
      <c r="B4" s="2">
        <v>2</v>
      </c>
      <c r="C4" s="2" t="s">
        <v>33</v>
      </c>
      <c r="D4" s="3">
        <v>0</v>
      </c>
      <c r="E4" s="4">
        <v>198.65</v>
      </c>
      <c r="F4" s="5">
        <f t="shared" si="0"/>
        <v>198.65</v>
      </c>
      <c r="G4" s="6"/>
      <c r="H4" s="3">
        <v>0</v>
      </c>
      <c r="I4" s="4">
        <v>185.43</v>
      </c>
      <c r="J4" s="5">
        <f t="shared" si="1"/>
        <v>185.43</v>
      </c>
      <c r="K4" s="7"/>
      <c r="L4" s="5">
        <f>F4+J4</f>
        <v>384.08000000000004</v>
      </c>
      <c r="M4" s="8">
        <v>3</v>
      </c>
    </row>
    <row r="5" spans="1:14" s="9" customFormat="1" ht="17.25" x14ac:dyDescent="0.3">
      <c r="A5" s="1">
        <v>22</v>
      </c>
      <c r="B5" s="2">
        <v>4</v>
      </c>
      <c r="C5" s="2" t="s">
        <v>34</v>
      </c>
      <c r="D5" s="3">
        <v>0</v>
      </c>
      <c r="E5" s="4">
        <v>204</v>
      </c>
      <c r="F5" s="5">
        <f t="shared" si="0"/>
        <v>204</v>
      </c>
      <c r="G5" s="6"/>
      <c r="H5" s="3">
        <v>5</v>
      </c>
      <c r="I5" s="4">
        <v>183.69</v>
      </c>
      <c r="J5" s="5">
        <f t="shared" si="1"/>
        <v>188.69</v>
      </c>
      <c r="K5" s="7"/>
      <c r="L5" s="5">
        <f>F5+J5</f>
        <v>392.69</v>
      </c>
      <c r="M5" s="8">
        <v>4</v>
      </c>
    </row>
    <row r="6" spans="1:14" s="9" customFormat="1" ht="17.25" x14ac:dyDescent="0.3">
      <c r="A6" s="1">
        <v>15</v>
      </c>
      <c r="B6" s="2">
        <v>11</v>
      </c>
      <c r="C6" s="2" t="s">
        <v>35</v>
      </c>
      <c r="D6" s="3">
        <v>5</v>
      </c>
      <c r="E6" s="4">
        <v>224.69</v>
      </c>
      <c r="F6" s="5">
        <f t="shared" si="0"/>
        <v>229.69</v>
      </c>
      <c r="G6" s="6"/>
      <c r="H6" s="3">
        <v>0</v>
      </c>
      <c r="I6" s="4">
        <v>205.22</v>
      </c>
      <c r="J6" s="5">
        <f t="shared" si="1"/>
        <v>205.22</v>
      </c>
      <c r="K6" s="7"/>
      <c r="L6" s="5">
        <f>F6+J6</f>
        <v>434.90999999999997</v>
      </c>
      <c r="M6" s="8">
        <v>5</v>
      </c>
    </row>
    <row r="7" spans="1:14" s="9" customFormat="1" ht="17.25" x14ac:dyDescent="0.3">
      <c r="A7" s="1">
        <v>9</v>
      </c>
      <c r="B7" s="2">
        <v>6</v>
      </c>
      <c r="C7" s="2" t="s">
        <v>36</v>
      </c>
      <c r="D7" s="3">
        <v>20</v>
      </c>
      <c r="E7" s="4">
        <v>234.29</v>
      </c>
      <c r="F7" s="5">
        <f t="shared" si="0"/>
        <v>254.29</v>
      </c>
      <c r="G7" s="6"/>
      <c r="H7" s="3">
        <v>5</v>
      </c>
      <c r="I7" s="4">
        <v>197.25</v>
      </c>
      <c r="J7" s="5">
        <f t="shared" si="1"/>
        <v>202.25</v>
      </c>
      <c r="K7" s="7"/>
      <c r="L7" s="5">
        <f>F7+J7</f>
        <v>456.53999999999996</v>
      </c>
      <c r="M7" s="8">
        <v>6</v>
      </c>
    </row>
    <row r="8" spans="1:14" s="9" customFormat="1" ht="17.25" x14ac:dyDescent="0.3">
      <c r="A8" s="1">
        <v>25</v>
      </c>
      <c r="B8" s="2">
        <v>3742</v>
      </c>
      <c r="C8" s="2" t="s">
        <v>37</v>
      </c>
      <c r="D8" s="3">
        <v>0</v>
      </c>
      <c r="E8" s="4">
        <v>239.72</v>
      </c>
      <c r="F8" s="5">
        <f t="shared" si="0"/>
        <v>239.72</v>
      </c>
      <c r="G8" s="6"/>
      <c r="H8" s="3">
        <v>0</v>
      </c>
      <c r="I8" s="4">
        <v>224.96</v>
      </c>
      <c r="J8" s="5">
        <f t="shared" si="1"/>
        <v>224.96</v>
      </c>
      <c r="K8" s="7"/>
      <c r="L8" s="5">
        <f>F8+J8</f>
        <v>464.68</v>
      </c>
      <c r="M8" s="8">
        <v>7</v>
      </c>
    </row>
    <row r="9" spans="1:14" s="9" customFormat="1" ht="17.25" x14ac:dyDescent="0.3">
      <c r="A9" s="1">
        <v>28</v>
      </c>
      <c r="B9" s="2">
        <v>33</v>
      </c>
      <c r="C9" s="2" t="s">
        <v>38</v>
      </c>
      <c r="D9" s="3">
        <v>0</v>
      </c>
      <c r="E9" s="4">
        <v>275.64999999999998</v>
      </c>
      <c r="F9" s="5">
        <f t="shared" si="0"/>
        <v>275.64999999999998</v>
      </c>
      <c r="G9" s="6"/>
      <c r="H9" s="3">
        <v>15</v>
      </c>
      <c r="I9" s="4">
        <v>236.37</v>
      </c>
      <c r="J9" s="5">
        <f t="shared" si="1"/>
        <v>251.37</v>
      </c>
      <c r="K9" s="7"/>
      <c r="L9" s="5">
        <f>F9+J9</f>
        <v>527.02</v>
      </c>
      <c r="M9" s="8">
        <v>8</v>
      </c>
    </row>
    <row r="10" spans="1:14" s="9" customFormat="1" ht="17.25" x14ac:dyDescent="0.3">
      <c r="A10" s="1">
        <v>12</v>
      </c>
      <c r="B10" s="2">
        <v>3743</v>
      </c>
      <c r="C10" s="2" t="s">
        <v>39</v>
      </c>
      <c r="D10" s="3">
        <v>0</v>
      </c>
      <c r="E10" s="4">
        <v>320.02999999999997</v>
      </c>
      <c r="F10" s="5">
        <f t="shared" si="0"/>
        <v>320.02999999999997</v>
      </c>
      <c r="G10" s="6"/>
      <c r="H10" s="3">
        <v>0</v>
      </c>
      <c r="I10" s="4">
        <v>294.97000000000003</v>
      </c>
      <c r="J10" s="5">
        <f t="shared" si="1"/>
        <v>294.97000000000003</v>
      </c>
      <c r="K10" s="7"/>
      <c r="L10" s="5">
        <f>F10+J10</f>
        <v>615</v>
      </c>
      <c r="M10" s="8">
        <v>9</v>
      </c>
    </row>
    <row r="11" spans="1:14" s="9" customFormat="1" ht="17.25" x14ac:dyDescent="0.3">
      <c r="A11" s="1">
        <v>14</v>
      </c>
      <c r="B11" s="2">
        <v>10</v>
      </c>
      <c r="C11" s="2" t="s">
        <v>40</v>
      </c>
      <c r="D11" s="3">
        <v>5</v>
      </c>
      <c r="E11" s="4">
        <v>313.02999999999997</v>
      </c>
      <c r="F11" s="5">
        <f t="shared" si="0"/>
        <v>318.02999999999997</v>
      </c>
      <c r="G11" s="6"/>
      <c r="H11" s="3">
        <v>0</v>
      </c>
      <c r="I11" s="4">
        <v>302.43</v>
      </c>
      <c r="J11" s="5">
        <f t="shared" si="1"/>
        <v>302.43</v>
      </c>
      <c r="K11" s="7"/>
      <c r="L11" s="5">
        <f>F11+J11</f>
        <v>620.46</v>
      </c>
      <c r="M11" s="8">
        <v>10</v>
      </c>
    </row>
    <row r="12" spans="1:14" s="9" customFormat="1" ht="17.25" x14ac:dyDescent="0.3">
      <c r="A12" s="20">
        <v>1</v>
      </c>
      <c r="B12" s="21">
        <v>1</v>
      </c>
      <c r="C12" s="21" t="s">
        <v>41</v>
      </c>
      <c r="D12" s="20">
        <v>20</v>
      </c>
      <c r="E12" s="22">
        <v>214.78</v>
      </c>
      <c r="F12" s="23">
        <f t="shared" si="0"/>
        <v>234.78</v>
      </c>
      <c r="G12" s="24"/>
      <c r="H12" s="3">
        <v>0</v>
      </c>
      <c r="I12" s="4">
        <v>199.41</v>
      </c>
      <c r="J12" s="25">
        <f t="shared" si="1"/>
        <v>199.41</v>
      </c>
      <c r="K12" s="24"/>
      <c r="L12" s="23">
        <v>999</v>
      </c>
      <c r="M12" s="21">
        <v>999</v>
      </c>
      <c r="N12" s="10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1" sqref="H1:H1048576"/>
    </sheetView>
  </sheetViews>
  <sheetFormatPr defaultRowHeight="15" x14ac:dyDescent="0.25"/>
  <cols>
    <col min="1" max="1" width="15.5703125" customWidth="1"/>
    <col min="3" max="3" width="27" customWidth="1"/>
    <col min="4" max="4" width="13.140625" customWidth="1"/>
    <col min="5" max="5" width="13.5703125" customWidth="1"/>
    <col min="6" max="6" width="13.28515625" customWidth="1"/>
    <col min="7" max="7" width="12.85546875" customWidth="1"/>
    <col min="8" max="8" width="13.42578125" customWidth="1"/>
    <col min="9" max="9" width="11.42578125" customWidth="1"/>
    <col min="10" max="10" width="13.42578125" customWidth="1"/>
    <col min="12" max="12" width="11.28515625" customWidth="1"/>
  </cols>
  <sheetData>
    <row r="1" spans="1:13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2" t="s">
        <v>19</v>
      </c>
      <c r="F1" s="15" t="s">
        <v>20</v>
      </c>
      <c r="G1" s="16"/>
      <c r="H1" s="12" t="s">
        <v>18</v>
      </c>
      <c r="I1" s="12" t="s">
        <v>19</v>
      </c>
      <c r="J1" s="15" t="s">
        <v>21</v>
      </c>
      <c r="K1" s="17"/>
      <c r="L1" s="15" t="s">
        <v>22</v>
      </c>
      <c r="M1" s="14" t="s">
        <v>23</v>
      </c>
    </row>
    <row r="2" spans="1:13" s="9" customFormat="1" ht="17.25" x14ac:dyDescent="0.3">
      <c r="A2" s="1">
        <v>26</v>
      </c>
      <c r="B2" s="2">
        <v>22</v>
      </c>
      <c r="C2" s="2" t="s">
        <v>3</v>
      </c>
      <c r="D2" s="3">
        <v>0</v>
      </c>
      <c r="E2" s="4">
        <v>176.4</v>
      </c>
      <c r="F2" s="5">
        <f t="shared" ref="F2:F13" si="0">D2+E2</f>
        <v>176.4</v>
      </c>
      <c r="G2" s="6"/>
      <c r="H2" s="3">
        <v>5</v>
      </c>
      <c r="I2" s="4">
        <v>174.13</v>
      </c>
      <c r="J2" s="5">
        <f t="shared" ref="J2:J13" si="1">H2+I2</f>
        <v>179.13</v>
      </c>
      <c r="K2" s="7"/>
      <c r="L2" s="5">
        <f>F2+J2</f>
        <v>355.53</v>
      </c>
      <c r="M2" s="8">
        <v>1</v>
      </c>
    </row>
    <row r="3" spans="1:13" s="9" customFormat="1" ht="17.25" x14ac:dyDescent="0.3">
      <c r="A3" s="1">
        <v>30</v>
      </c>
      <c r="B3" s="2">
        <v>3035</v>
      </c>
      <c r="C3" s="2" t="s">
        <v>4</v>
      </c>
      <c r="D3" s="3">
        <v>5</v>
      </c>
      <c r="E3" s="4">
        <v>182.16</v>
      </c>
      <c r="F3" s="5">
        <f t="shared" si="0"/>
        <v>187.16</v>
      </c>
      <c r="G3" s="6"/>
      <c r="H3" s="3">
        <v>0</v>
      </c>
      <c r="I3" s="4">
        <v>177.72</v>
      </c>
      <c r="J3" s="5">
        <f t="shared" si="1"/>
        <v>177.72</v>
      </c>
      <c r="K3" s="7"/>
      <c r="L3" s="5">
        <f>F3+J3</f>
        <v>364.88</v>
      </c>
      <c r="M3" s="8">
        <v>2</v>
      </c>
    </row>
    <row r="4" spans="1:13" s="9" customFormat="1" ht="17.25" x14ac:dyDescent="0.3">
      <c r="A4" s="1">
        <v>17</v>
      </c>
      <c r="B4" s="2">
        <v>23</v>
      </c>
      <c r="C4" s="2" t="s">
        <v>5</v>
      </c>
      <c r="D4" s="3">
        <v>5</v>
      </c>
      <c r="E4" s="4">
        <v>197.66</v>
      </c>
      <c r="F4" s="5">
        <f t="shared" si="0"/>
        <v>202.66</v>
      </c>
      <c r="G4" s="6"/>
      <c r="H4" s="3">
        <v>0</v>
      </c>
      <c r="I4" s="4">
        <v>175.88</v>
      </c>
      <c r="J4" s="5">
        <f t="shared" si="1"/>
        <v>175.88</v>
      </c>
      <c r="K4" s="7"/>
      <c r="L4" s="5">
        <f>F4+J4</f>
        <v>378.53999999999996</v>
      </c>
      <c r="M4" s="8">
        <v>3</v>
      </c>
    </row>
    <row r="5" spans="1:13" s="9" customFormat="1" ht="17.25" x14ac:dyDescent="0.3">
      <c r="A5" s="1">
        <v>19</v>
      </c>
      <c r="B5" s="2">
        <v>16</v>
      </c>
      <c r="C5" s="2" t="s">
        <v>6</v>
      </c>
      <c r="D5" s="3">
        <v>0</v>
      </c>
      <c r="E5" s="4">
        <v>204.72</v>
      </c>
      <c r="F5" s="5">
        <f t="shared" si="0"/>
        <v>204.72</v>
      </c>
      <c r="G5" s="6"/>
      <c r="H5" s="3">
        <v>0</v>
      </c>
      <c r="I5" s="4">
        <v>190.25</v>
      </c>
      <c r="J5" s="5">
        <f t="shared" si="1"/>
        <v>190.25</v>
      </c>
      <c r="K5" s="7"/>
      <c r="L5" s="5">
        <f>F5+J5</f>
        <v>394.97</v>
      </c>
      <c r="M5" s="8">
        <v>4</v>
      </c>
    </row>
    <row r="6" spans="1:13" s="9" customFormat="1" ht="17.25" x14ac:dyDescent="0.3">
      <c r="A6" s="1">
        <v>27</v>
      </c>
      <c r="B6" s="2">
        <v>14</v>
      </c>
      <c r="C6" s="2" t="s">
        <v>7</v>
      </c>
      <c r="D6" s="3">
        <v>10</v>
      </c>
      <c r="E6" s="4">
        <v>197.59</v>
      </c>
      <c r="F6" s="5">
        <f t="shared" si="0"/>
        <v>207.59</v>
      </c>
      <c r="G6" s="6"/>
      <c r="H6" s="3">
        <v>5</v>
      </c>
      <c r="I6" s="4">
        <v>186.91</v>
      </c>
      <c r="J6" s="5">
        <f t="shared" si="1"/>
        <v>191.91</v>
      </c>
      <c r="K6" s="7"/>
      <c r="L6" s="5">
        <f>F6+J6</f>
        <v>399.5</v>
      </c>
      <c r="M6" s="8">
        <v>5</v>
      </c>
    </row>
    <row r="7" spans="1:13" s="9" customFormat="1" ht="17.25" x14ac:dyDescent="0.3">
      <c r="A7" s="1">
        <v>24</v>
      </c>
      <c r="B7" s="2">
        <v>21</v>
      </c>
      <c r="C7" s="2" t="s">
        <v>8</v>
      </c>
      <c r="D7" s="3">
        <v>5</v>
      </c>
      <c r="E7" s="4">
        <v>209.28</v>
      </c>
      <c r="F7" s="5">
        <f t="shared" si="0"/>
        <v>214.28</v>
      </c>
      <c r="G7" s="6"/>
      <c r="H7" s="3">
        <v>0</v>
      </c>
      <c r="I7" s="4">
        <v>192.03</v>
      </c>
      <c r="J7" s="5">
        <f t="shared" si="1"/>
        <v>192.03</v>
      </c>
      <c r="K7" s="7"/>
      <c r="L7" s="5">
        <f>F7+J7</f>
        <v>406.31</v>
      </c>
      <c r="M7" s="8">
        <v>6</v>
      </c>
    </row>
    <row r="8" spans="1:13" s="9" customFormat="1" ht="17.25" x14ac:dyDescent="0.3">
      <c r="A8" s="1">
        <v>33</v>
      </c>
      <c r="B8" s="2">
        <v>27</v>
      </c>
      <c r="C8" s="2" t="s">
        <v>9</v>
      </c>
      <c r="D8" s="3">
        <v>5</v>
      </c>
      <c r="E8" s="4">
        <v>210.12</v>
      </c>
      <c r="F8" s="5">
        <f t="shared" si="0"/>
        <v>215.12</v>
      </c>
      <c r="G8" s="6"/>
      <c r="H8" s="3">
        <v>10</v>
      </c>
      <c r="I8" s="4">
        <v>190.35</v>
      </c>
      <c r="J8" s="5">
        <f t="shared" si="1"/>
        <v>200.35</v>
      </c>
      <c r="K8" s="7"/>
      <c r="L8" s="5">
        <f>F8+J8</f>
        <v>415.47</v>
      </c>
      <c r="M8" s="8">
        <v>7</v>
      </c>
    </row>
    <row r="9" spans="1:13" s="9" customFormat="1" ht="17.25" x14ac:dyDescent="0.3">
      <c r="A9" s="1">
        <v>3</v>
      </c>
      <c r="B9" s="2">
        <v>310</v>
      </c>
      <c r="C9" s="2" t="s">
        <v>10</v>
      </c>
      <c r="D9" s="3">
        <v>5</v>
      </c>
      <c r="E9" s="4">
        <v>232.75</v>
      </c>
      <c r="F9" s="5">
        <f t="shared" si="0"/>
        <v>237.75</v>
      </c>
      <c r="G9" s="11"/>
      <c r="H9" s="3">
        <v>0</v>
      </c>
      <c r="I9" s="4">
        <v>196.41</v>
      </c>
      <c r="J9" s="5">
        <f t="shared" si="1"/>
        <v>196.41</v>
      </c>
      <c r="K9" s="7"/>
      <c r="L9" s="5">
        <f>F9+J9</f>
        <v>434.15999999999997</v>
      </c>
      <c r="M9" s="8">
        <v>8</v>
      </c>
    </row>
    <row r="10" spans="1:13" s="9" customFormat="1" ht="17.25" x14ac:dyDescent="0.3">
      <c r="A10" s="1">
        <v>4</v>
      </c>
      <c r="B10" s="2">
        <v>3130</v>
      </c>
      <c r="C10" s="2" t="s">
        <v>11</v>
      </c>
      <c r="D10" s="3">
        <v>10</v>
      </c>
      <c r="E10" s="4">
        <v>226.06</v>
      </c>
      <c r="F10" s="5">
        <f t="shared" si="0"/>
        <v>236.06</v>
      </c>
      <c r="G10" s="11"/>
      <c r="H10" s="3">
        <v>5</v>
      </c>
      <c r="I10" s="4">
        <v>218.47</v>
      </c>
      <c r="J10" s="5">
        <f t="shared" si="1"/>
        <v>223.47</v>
      </c>
      <c r="K10" s="7"/>
      <c r="L10" s="5">
        <f>F10+J10</f>
        <v>459.53</v>
      </c>
      <c r="M10" s="8">
        <v>9</v>
      </c>
    </row>
    <row r="11" spans="1:13" s="9" customFormat="1" ht="17.25" x14ac:dyDescent="0.3">
      <c r="A11" s="1">
        <v>2</v>
      </c>
      <c r="B11" s="2">
        <v>3551</v>
      </c>
      <c r="C11" s="2" t="s">
        <v>12</v>
      </c>
      <c r="D11" s="3">
        <v>0</v>
      </c>
      <c r="E11" s="4">
        <v>241.12</v>
      </c>
      <c r="F11" s="5">
        <f t="shared" si="0"/>
        <v>241.12</v>
      </c>
      <c r="G11" s="11"/>
      <c r="H11" s="3">
        <v>0</v>
      </c>
      <c r="I11" s="4">
        <v>230.03</v>
      </c>
      <c r="J11" s="5">
        <f t="shared" si="1"/>
        <v>230.03</v>
      </c>
      <c r="K11" s="7"/>
      <c r="L11" s="5">
        <f>F11+J11</f>
        <v>471.15</v>
      </c>
      <c r="M11" s="8">
        <v>10</v>
      </c>
    </row>
    <row r="12" spans="1:13" s="9" customFormat="1" ht="17.25" x14ac:dyDescent="0.3">
      <c r="A12" s="1">
        <v>7</v>
      </c>
      <c r="B12" s="2">
        <v>24</v>
      </c>
      <c r="C12" s="2" t="s">
        <v>13</v>
      </c>
      <c r="D12" s="3">
        <v>0</v>
      </c>
      <c r="E12" s="4">
        <v>252.66</v>
      </c>
      <c r="F12" s="5">
        <f t="shared" si="0"/>
        <v>252.66</v>
      </c>
      <c r="G12" s="6"/>
      <c r="H12" s="3">
        <v>10</v>
      </c>
      <c r="I12" s="4">
        <v>238.09</v>
      </c>
      <c r="J12" s="5">
        <f t="shared" si="1"/>
        <v>248.09</v>
      </c>
      <c r="K12" s="7"/>
      <c r="L12" s="5">
        <f>F12+J12</f>
        <v>500.75</v>
      </c>
      <c r="M12" s="8">
        <v>11</v>
      </c>
    </row>
    <row r="13" spans="1:13" s="9" customFormat="1" ht="17.25" x14ac:dyDescent="0.3">
      <c r="A13" s="1">
        <v>13</v>
      </c>
      <c r="B13" s="2">
        <v>9</v>
      </c>
      <c r="C13" s="2" t="s">
        <v>14</v>
      </c>
      <c r="D13" s="3">
        <v>0</v>
      </c>
      <c r="E13" s="4">
        <v>272.82</v>
      </c>
      <c r="F13" s="5">
        <f t="shared" si="0"/>
        <v>272.82</v>
      </c>
      <c r="G13" s="6"/>
      <c r="H13" s="3">
        <v>0</v>
      </c>
      <c r="I13" s="4">
        <v>252.81</v>
      </c>
      <c r="J13" s="5">
        <f t="shared" si="1"/>
        <v>252.81</v>
      </c>
      <c r="K13" s="7"/>
      <c r="L13" s="5">
        <f>F13+J13</f>
        <v>525.63</v>
      </c>
      <c r="M13" s="8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H1" sqref="H1:H1048576"/>
    </sheetView>
  </sheetViews>
  <sheetFormatPr defaultRowHeight="15" x14ac:dyDescent="0.25"/>
  <cols>
    <col min="1" max="1" width="11.85546875" customWidth="1"/>
    <col min="3" max="3" width="20.5703125" customWidth="1"/>
    <col min="4" max="4" width="13.85546875" customWidth="1"/>
    <col min="5" max="5" width="10.7109375" customWidth="1"/>
    <col min="6" max="6" width="13.140625" customWidth="1"/>
    <col min="8" max="8" width="13.5703125" customWidth="1"/>
    <col min="9" max="9" width="11.42578125" customWidth="1"/>
    <col min="10" max="10" width="13.42578125" customWidth="1"/>
    <col min="12" max="12" width="11" customWidth="1"/>
  </cols>
  <sheetData>
    <row r="1" spans="1:14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2" t="s">
        <v>19</v>
      </c>
      <c r="F1" s="15" t="s">
        <v>20</v>
      </c>
      <c r="G1" s="16"/>
      <c r="H1" s="12" t="s">
        <v>18</v>
      </c>
      <c r="I1" s="12" t="s">
        <v>19</v>
      </c>
      <c r="J1" s="15" t="s">
        <v>21</v>
      </c>
      <c r="K1" s="17"/>
      <c r="L1" s="15" t="s">
        <v>22</v>
      </c>
      <c r="M1" s="14" t="s">
        <v>23</v>
      </c>
    </row>
    <row r="2" spans="1:14" s="9" customFormat="1" ht="17.25" x14ac:dyDescent="0.3">
      <c r="A2" s="1">
        <v>34</v>
      </c>
      <c r="B2" s="2">
        <v>1232</v>
      </c>
      <c r="C2" s="2" t="s">
        <v>24</v>
      </c>
      <c r="D2" s="3">
        <v>0</v>
      </c>
      <c r="E2" s="4">
        <v>177.81</v>
      </c>
      <c r="F2" s="5">
        <f t="shared" ref="F2:F8" si="0">D2+E2</f>
        <v>177.81</v>
      </c>
      <c r="G2" s="6"/>
      <c r="H2" s="3">
        <v>0</v>
      </c>
      <c r="I2" s="4">
        <v>169.65</v>
      </c>
      <c r="J2" s="5">
        <f t="shared" ref="J2:J8" si="1">H2+I2</f>
        <v>169.65</v>
      </c>
      <c r="K2" s="7"/>
      <c r="L2" s="5">
        <f>F2+J2</f>
        <v>347.46000000000004</v>
      </c>
      <c r="M2" s="8">
        <v>1</v>
      </c>
    </row>
    <row r="3" spans="1:14" s="9" customFormat="1" ht="17.25" x14ac:dyDescent="0.3">
      <c r="A3" s="1">
        <v>23</v>
      </c>
      <c r="B3" s="2">
        <v>20</v>
      </c>
      <c r="C3" s="2" t="s">
        <v>25</v>
      </c>
      <c r="D3" s="3">
        <v>0</v>
      </c>
      <c r="E3" s="4">
        <v>186.28</v>
      </c>
      <c r="F3" s="5">
        <f t="shared" si="0"/>
        <v>186.28</v>
      </c>
      <c r="G3" s="6"/>
      <c r="H3" s="3">
        <v>0</v>
      </c>
      <c r="I3" s="4">
        <v>173.69</v>
      </c>
      <c r="J3" s="5">
        <f t="shared" si="1"/>
        <v>173.69</v>
      </c>
      <c r="K3" s="7"/>
      <c r="L3" s="5">
        <f>F3+J3</f>
        <v>359.97</v>
      </c>
      <c r="M3" s="8">
        <v>2</v>
      </c>
    </row>
    <row r="4" spans="1:14" s="9" customFormat="1" ht="17.25" x14ac:dyDescent="0.3">
      <c r="A4" s="1">
        <v>31</v>
      </c>
      <c r="B4" s="2">
        <v>19</v>
      </c>
      <c r="C4" s="2" t="s">
        <v>26</v>
      </c>
      <c r="D4" s="3">
        <v>5</v>
      </c>
      <c r="E4" s="4">
        <v>186.25</v>
      </c>
      <c r="F4" s="5">
        <f t="shared" si="0"/>
        <v>191.25</v>
      </c>
      <c r="G4" s="6"/>
      <c r="H4" s="3">
        <v>0</v>
      </c>
      <c r="I4" s="4">
        <v>173.94</v>
      </c>
      <c r="J4" s="5">
        <f t="shared" si="1"/>
        <v>173.94</v>
      </c>
      <c r="K4" s="7"/>
      <c r="L4" s="5">
        <f>F4+J4</f>
        <v>365.19</v>
      </c>
      <c r="M4" s="8">
        <v>3</v>
      </c>
    </row>
    <row r="5" spans="1:14" s="9" customFormat="1" ht="17.25" x14ac:dyDescent="0.3">
      <c r="A5" s="1">
        <v>11</v>
      </c>
      <c r="B5" s="2">
        <v>8</v>
      </c>
      <c r="C5" s="2" t="s">
        <v>27</v>
      </c>
      <c r="D5" s="3">
        <v>0</v>
      </c>
      <c r="E5" s="4">
        <v>214.13</v>
      </c>
      <c r="F5" s="5">
        <f t="shared" si="0"/>
        <v>214.13</v>
      </c>
      <c r="G5" s="6"/>
      <c r="H5" s="3">
        <v>0</v>
      </c>
      <c r="I5" s="4">
        <v>195.47</v>
      </c>
      <c r="J5" s="5">
        <f t="shared" si="1"/>
        <v>195.47</v>
      </c>
      <c r="K5" s="7"/>
      <c r="L5" s="5">
        <f>F5+J5</f>
        <v>409.6</v>
      </c>
      <c r="M5" s="8">
        <v>4</v>
      </c>
    </row>
    <row r="6" spans="1:14" s="9" customFormat="1" ht="17.25" x14ac:dyDescent="0.3">
      <c r="A6" s="1">
        <v>20</v>
      </c>
      <c r="B6" s="2">
        <v>17</v>
      </c>
      <c r="C6" s="2" t="s">
        <v>28</v>
      </c>
      <c r="D6" s="3">
        <v>20</v>
      </c>
      <c r="E6" s="4">
        <v>219.38</v>
      </c>
      <c r="F6" s="5">
        <f t="shared" si="0"/>
        <v>239.38</v>
      </c>
      <c r="G6" s="6"/>
      <c r="H6" s="3">
        <v>10</v>
      </c>
      <c r="I6" s="4">
        <v>194.44</v>
      </c>
      <c r="J6" s="5">
        <f t="shared" si="1"/>
        <v>204.44</v>
      </c>
      <c r="K6" s="7"/>
      <c r="L6" s="5">
        <f>F6+J6</f>
        <v>443.82</v>
      </c>
      <c r="M6" s="8">
        <v>5</v>
      </c>
    </row>
    <row r="7" spans="1:14" s="19" customFormat="1" ht="17.25" x14ac:dyDescent="0.3">
      <c r="A7" s="1">
        <v>35</v>
      </c>
      <c r="B7" s="2">
        <v>28</v>
      </c>
      <c r="C7" s="2" t="s">
        <v>29</v>
      </c>
      <c r="D7" s="3">
        <v>25</v>
      </c>
      <c r="E7" s="4">
        <v>225.65</v>
      </c>
      <c r="F7" s="5">
        <f t="shared" si="0"/>
        <v>250.65</v>
      </c>
      <c r="G7" s="6"/>
      <c r="H7" s="3">
        <v>10</v>
      </c>
      <c r="I7" s="4">
        <v>199.72</v>
      </c>
      <c r="J7" s="5">
        <f t="shared" si="1"/>
        <v>209.72</v>
      </c>
      <c r="K7" s="7"/>
      <c r="L7" s="5">
        <f>F7+J7</f>
        <v>460.37</v>
      </c>
      <c r="M7" s="8">
        <v>6</v>
      </c>
      <c r="N7" s="9"/>
    </row>
    <row r="8" spans="1:14" s="9" customFormat="1" ht="17.25" x14ac:dyDescent="0.3">
      <c r="A8" s="1">
        <v>6</v>
      </c>
      <c r="B8" s="2">
        <v>3</v>
      </c>
      <c r="C8" s="2" t="s">
        <v>30</v>
      </c>
      <c r="D8" s="3">
        <v>5</v>
      </c>
      <c r="E8" s="4">
        <v>256.68</v>
      </c>
      <c r="F8" s="5">
        <f t="shared" si="0"/>
        <v>261.68</v>
      </c>
      <c r="G8" s="6"/>
      <c r="H8" s="3">
        <v>0</v>
      </c>
      <c r="I8" s="4">
        <v>227.94</v>
      </c>
      <c r="J8" s="5">
        <f t="shared" si="1"/>
        <v>227.94</v>
      </c>
      <c r="K8" s="7"/>
      <c r="L8" s="5">
        <f>F8+J8</f>
        <v>489.62</v>
      </c>
      <c r="M8" s="8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sqref="A1:XFD1"/>
    </sheetView>
  </sheetViews>
  <sheetFormatPr defaultRowHeight="15" x14ac:dyDescent="0.25"/>
  <cols>
    <col min="1" max="1" width="12.7109375" customWidth="1"/>
    <col min="3" max="3" width="21.140625" customWidth="1"/>
    <col min="4" max="4" width="15.140625" customWidth="1"/>
    <col min="5" max="5" width="13" customWidth="1"/>
    <col min="6" max="6" width="13.42578125" customWidth="1"/>
    <col min="8" max="8" width="13.28515625" customWidth="1"/>
    <col min="9" max="9" width="11.7109375" customWidth="1"/>
    <col min="10" max="10" width="13.5703125" customWidth="1"/>
    <col min="11" max="11" width="12" customWidth="1"/>
  </cols>
  <sheetData>
    <row r="1" spans="1:13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2" t="s">
        <v>19</v>
      </c>
      <c r="F1" s="15" t="s">
        <v>20</v>
      </c>
      <c r="G1" s="16"/>
      <c r="H1" s="12" t="s">
        <v>18</v>
      </c>
      <c r="I1" s="12" t="s">
        <v>19</v>
      </c>
      <c r="J1" s="15" t="s">
        <v>21</v>
      </c>
      <c r="K1" s="15" t="s">
        <v>22</v>
      </c>
      <c r="L1" s="14" t="s">
        <v>23</v>
      </c>
    </row>
    <row r="2" spans="1:13" s="10" customFormat="1" ht="17.25" x14ac:dyDescent="0.3">
      <c r="A2" s="1">
        <v>38</v>
      </c>
      <c r="B2" s="2">
        <v>31</v>
      </c>
      <c r="C2" s="2" t="s">
        <v>0</v>
      </c>
      <c r="D2" s="3">
        <v>10</v>
      </c>
      <c r="E2" s="4">
        <v>187.16</v>
      </c>
      <c r="F2" s="5">
        <f>D2+E2</f>
        <v>197.16</v>
      </c>
      <c r="G2" s="6"/>
      <c r="H2" s="3">
        <v>0</v>
      </c>
      <c r="I2" s="4">
        <v>188.72</v>
      </c>
      <c r="J2" s="5">
        <f>H2+I2</f>
        <v>188.72</v>
      </c>
      <c r="K2" s="5">
        <f>F2+J2</f>
        <v>385.88</v>
      </c>
      <c r="L2" s="8">
        <v>1</v>
      </c>
      <c r="M2" s="9"/>
    </row>
    <row r="3" spans="1:13" s="9" customFormat="1" ht="17.25" x14ac:dyDescent="0.3">
      <c r="A3" s="1">
        <v>18</v>
      </c>
      <c r="B3" s="2">
        <v>15</v>
      </c>
      <c r="C3" s="2" t="s">
        <v>1</v>
      </c>
      <c r="D3" s="3">
        <v>0</v>
      </c>
      <c r="E3" s="4">
        <v>217.34</v>
      </c>
      <c r="F3" s="5">
        <f>D3+E3</f>
        <v>217.34</v>
      </c>
      <c r="G3" s="6"/>
      <c r="H3" s="3">
        <v>0</v>
      </c>
      <c r="I3" s="4">
        <v>207.87</v>
      </c>
      <c r="J3" s="5">
        <f>H3+I3</f>
        <v>207.87</v>
      </c>
      <c r="K3" s="5">
        <f>F3+J3</f>
        <v>425.21000000000004</v>
      </c>
      <c r="L3" s="8">
        <v>2</v>
      </c>
    </row>
    <row r="4" spans="1:13" s="9" customFormat="1" ht="17.25" x14ac:dyDescent="0.3">
      <c r="A4" s="1">
        <v>16</v>
      </c>
      <c r="B4" s="2">
        <v>12</v>
      </c>
      <c r="C4" s="2" t="s">
        <v>2</v>
      </c>
      <c r="D4" s="3">
        <v>30</v>
      </c>
      <c r="E4" s="4">
        <v>277.19</v>
      </c>
      <c r="F4" s="5">
        <f>D4+E4</f>
        <v>307.19</v>
      </c>
      <c r="G4" s="6"/>
      <c r="H4" s="3">
        <v>5</v>
      </c>
      <c r="I4" s="4">
        <v>235.62</v>
      </c>
      <c r="J4" s="5">
        <f>H4+I4</f>
        <v>240.62</v>
      </c>
      <c r="K4" s="5">
        <f>F4+J4</f>
        <v>547.80999999999995</v>
      </c>
      <c r="L4" s="8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J9" sqref="J9"/>
    </sheetView>
  </sheetViews>
  <sheetFormatPr defaultRowHeight="15" x14ac:dyDescent="0.25"/>
  <cols>
    <col min="1" max="1" width="11.7109375" customWidth="1"/>
    <col min="2" max="2" width="11.5703125" customWidth="1"/>
    <col min="3" max="3" width="18.85546875" customWidth="1"/>
    <col min="4" max="4" width="14" customWidth="1"/>
    <col min="5" max="5" width="11.85546875" customWidth="1"/>
    <col min="6" max="6" width="13.28515625" customWidth="1"/>
    <col min="8" max="10" width="13.140625" customWidth="1"/>
    <col min="12" max="12" width="11.5703125" customWidth="1"/>
    <col min="13" max="13" width="10.28515625" customWidth="1"/>
  </cols>
  <sheetData>
    <row r="1" spans="1:13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2" t="s">
        <v>19</v>
      </c>
      <c r="F1" s="15" t="s">
        <v>20</v>
      </c>
      <c r="G1" s="16"/>
      <c r="H1" s="12" t="s">
        <v>18</v>
      </c>
      <c r="I1" s="12" t="s">
        <v>19</v>
      </c>
      <c r="J1" s="15" t="s">
        <v>21</v>
      </c>
      <c r="K1" s="17"/>
      <c r="L1" s="15" t="s">
        <v>22</v>
      </c>
      <c r="M1" s="14" t="s">
        <v>23</v>
      </c>
    </row>
    <row r="2" spans="1:13" s="9" customFormat="1" ht="17.25" x14ac:dyDescent="0.3">
      <c r="A2" s="1">
        <v>32</v>
      </c>
      <c r="B2" s="2" t="s">
        <v>43</v>
      </c>
      <c r="C2" s="2" t="s">
        <v>10</v>
      </c>
      <c r="D2" s="3">
        <v>0</v>
      </c>
      <c r="E2" s="4">
        <v>222.97</v>
      </c>
      <c r="F2" s="5">
        <f t="shared" ref="F2:F3" si="0">D2+E2</f>
        <v>222.97</v>
      </c>
      <c r="G2" s="6"/>
      <c r="H2" s="3">
        <v>10</v>
      </c>
      <c r="I2" s="4">
        <v>208.18</v>
      </c>
      <c r="J2" s="5">
        <f t="shared" ref="J2:J3" si="1">H2+I2</f>
        <v>218.18</v>
      </c>
      <c r="K2" s="7"/>
      <c r="L2" s="5">
        <f>F2+J2</f>
        <v>441.15</v>
      </c>
      <c r="M2" s="8">
        <v>1</v>
      </c>
    </row>
    <row r="3" spans="1:13" s="9" customFormat="1" ht="17.25" x14ac:dyDescent="0.3">
      <c r="A3" s="1">
        <v>10</v>
      </c>
      <c r="B3" s="2">
        <v>7</v>
      </c>
      <c r="C3" s="2" t="s">
        <v>3</v>
      </c>
      <c r="D3" s="3">
        <v>5</v>
      </c>
      <c r="E3" s="4">
        <v>226.34</v>
      </c>
      <c r="F3" s="5">
        <f t="shared" si="0"/>
        <v>231.34</v>
      </c>
      <c r="G3" s="6"/>
      <c r="H3" s="3">
        <v>0</v>
      </c>
      <c r="I3" s="4">
        <v>215.56</v>
      </c>
      <c r="J3" s="5">
        <f t="shared" si="1"/>
        <v>215.56</v>
      </c>
      <c r="K3" s="7"/>
      <c r="L3" s="5">
        <f>F3+J3</f>
        <v>446.9</v>
      </c>
      <c r="M3" s="8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L1" sqref="L1:L1048576"/>
    </sheetView>
  </sheetViews>
  <sheetFormatPr defaultRowHeight="15" x14ac:dyDescent="0.25"/>
  <cols>
    <col min="1" max="1" width="12.28515625" customWidth="1"/>
    <col min="3" max="3" width="22" customWidth="1"/>
    <col min="4" max="4" width="13.28515625" customWidth="1"/>
    <col min="5" max="5" width="10.5703125" customWidth="1"/>
    <col min="6" max="6" width="13.28515625" customWidth="1"/>
    <col min="8" max="10" width="13.28515625" customWidth="1"/>
    <col min="12" max="12" width="11.140625" customWidth="1"/>
    <col min="13" max="13" width="10.28515625" customWidth="1"/>
  </cols>
  <sheetData>
    <row r="1" spans="1:13" s="18" customFormat="1" ht="21.75" customHeight="1" x14ac:dyDescent="0.3">
      <c r="A1" s="12" t="s">
        <v>15</v>
      </c>
      <c r="B1" s="13" t="s">
        <v>16</v>
      </c>
      <c r="C1" s="14" t="s">
        <v>17</v>
      </c>
      <c r="D1" s="12" t="s">
        <v>18</v>
      </c>
      <c r="E1" s="12" t="s">
        <v>19</v>
      </c>
      <c r="F1" s="15" t="s">
        <v>20</v>
      </c>
      <c r="G1" s="16"/>
      <c r="H1" s="12" t="s">
        <v>18</v>
      </c>
      <c r="I1" s="12" t="s">
        <v>19</v>
      </c>
      <c r="J1" s="15" t="s">
        <v>21</v>
      </c>
      <c r="K1" s="17"/>
      <c r="L1" s="15" t="s">
        <v>22</v>
      </c>
      <c r="M1" s="14" t="s">
        <v>23</v>
      </c>
    </row>
    <row r="2" spans="1:13" s="9" customFormat="1" ht="17.25" x14ac:dyDescent="0.3">
      <c r="A2" s="1">
        <v>37</v>
      </c>
      <c r="B2" s="2">
        <v>30</v>
      </c>
      <c r="C2" s="2" t="s">
        <v>44</v>
      </c>
      <c r="D2" s="3">
        <v>0</v>
      </c>
      <c r="E2" s="4">
        <v>248.87</v>
      </c>
      <c r="F2" s="5">
        <f t="shared" ref="F2:F3" si="0">D2+E2</f>
        <v>248.87</v>
      </c>
      <c r="G2" s="6"/>
      <c r="H2" s="3">
        <v>5</v>
      </c>
      <c r="I2" s="4">
        <v>240.87</v>
      </c>
      <c r="J2" s="5">
        <f t="shared" ref="J2:J3" si="1">H2+I2</f>
        <v>245.87</v>
      </c>
      <c r="K2" s="7"/>
      <c r="L2" s="5">
        <f>F2+J2</f>
        <v>494.74</v>
      </c>
      <c r="M2" s="8">
        <v>1</v>
      </c>
    </row>
    <row r="3" spans="1:13" s="9" customFormat="1" ht="17.25" x14ac:dyDescent="0.3">
      <c r="A3" s="1">
        <v>36</v>
      </c>
      <c r="B3" s="2">
        <v>29</v>
      </c>
      <c r="C3" s="2" t="s">
        <v>45</v>
      </c>
      <c r="D3" s="3">
        <v>0</v>
      </c>
      <c r="E3" s="4">
        <v>265.31</v>
      </c>
      <c r="F3" s="5">
        <f t="shared" si="0"/>
        <v>265.31</v>
      </c>
      <c r="G3" s="6"/>
      <c r="H3" s="3">
        <v>5</v>
      </c>
      <c r="I3" s="4">
        <v>272.69</v>
      </c>
      <c r="J3" s="5">
        <f t="shared" si="1"/>
        <v>277.69</v>
      </c>
      <c r="K3" s="7"/>
      <c r="L3" s="5">
        <f>F3+J3</f>
        <v>543</v>
      </c>
      <c r="M3" s="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enkelspan pony</vt:lpstr>
      <vt:lpstr>dubbelspan pony</vt:lpstr>
      <vt:lpstr>enkelspan paard</vt:lpstr>
      <vt:lpstr>dubbelspan paard</vt:lpstr>
      <vt:lpstr>tandem</vt:lpstr>
      <vt:lpstr>vierspan pony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</cp:lastModifiedBy>
  <dcterms:created xsi:type="dcterms:W3CDTF">2016-10-10T06:42:18Z</dcterms:created>
  <dcterms:modified xsi:type="dcterms:W3CDTF">2016-10-10T06:58:37Z</dcterms:modified>
</cp:coreProperties>
</file>