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735" windowWidth="8475" windowHeight="6150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jan.2012'!$A$1:$BM$115</definedName>
  </definedNames>
  <calcPr calcId="145621"/>
</workbook>
</file>

<file path=xl/calcChain.xml><?xml version="1.0" encoding="utf-8"?>
<calcChain xmlns="http://schemas.openxmlformats.org/spreadsheetml/2006/main">
  <c r="BH115" i="5" l="1"/>
  <c r="BJ115" i="5" s="1"/>
  <c r="BH114" i="5"/>
  <c r="BJ114" i="5" s="1"/>
  <c r="BH110" i="5"/>
  <c r="BJ110" i="5" s="1"/>
  <c r="BH111" i="5"/>
  <c r="BJ111" i="5" s="1"/>
  <c r="AD116" i="5"/>
  <c r="AF116" i="5" s="1"/>
  <c r="AD114" i="5"/>
  <c r="AF114" i="5" s="1"/>
  <c r="BK114" i="5" s="1"/>
  <c r="AD110" i="5"/>
  <c r="AF110" i="5" s="1"/>
  <c r="BK110" i="5" s="1"/>
  <c r="AD111" i="5"/>
  <c r="AF111" i="5" s="1"/>
  <c r="BK111" i="5" s="1"/>
  <c r="BH87" i="5"/>
  <c r="BJ87" i="5" s="1"/>
  <c r="AD87" i="5"/>
  <c r="AF87" i="5" s="1"/>
  <c r="BK87" i="5" s="1"/>
  <c r="BH26" i="5"/>
  <c r="BJ26" i="5" s="1"/>
  <c r="BH32" i="5"/>
  <c r="BJ32" i="5" s="1"/>
  <c r="AD26" i="5"/>
  <c r="AF26" i="5" s="1"/>
  <c r="BK26" i="5" s="1"/>
  <c r="AD32" i="5"/>
  <c r="AF32" i="5" s="1"/>
  <c r="BK32" i="5" s="1"/>
  <c r="BH58" i="5"/>
  <c r="BJ58" i="5" s="1"/>
  <c r="BH62" i="5"/>
  <c r="BJ62" i="5" s="1"/>
  <c r="AD58" i="5"/>
  <c r="AF58" i="5" s="1"/>
  <c r="BK58" i="5" s="1"/>
  <c r="AD62" i="5"/>
  <c r="AF62" i="5" s="1"/>
  <c r="BK62" i="5" s="1"/>
  <c r="BH50" i="5"/>
  <c r="BJ50" i="5" s="1"/>
  <c r="BH27" i="5"/>
  <c r="BJ27" i="5" s="1"/>
  <c r="BH30" i="5"/>
  <c r="BJ30" i="5" s="1"/>
  <c r="BH34" i="5"/>
  <c r="BJ34" i="5" s="1"/>
  <c r="BH29" i="5"/>
  <c r="BJ29" i="5" s="1"/>
  <c r="BH33" i="5"/>
  <c r="BJ33" i="5" s="1"/>
  <c r="AD50" i="5"/>
  <c r="AF50" i="5" s="1"/>
  <c r="BK50" i="5" s="1"/>
  <c r="AD27" i="5"/>
  <c r="AF27" i="5" s="1"/>
  <c r="BK27" i="5" s="1"/>
  <c r="AD30" i="5"/>
  <c r="AF30" i="5" s="1"/>
  <c r="BK30" i="5" s="1"/>
  <c r="AD34" i="5"/>
  <c r="AF34" i="5" s="1"/>
  <c r="BK34" i="5" s="1"/>
  <c r="AD29" i="5"/>
  <c r="AF29" i="5" s="1"/>
  <c r="BK29" i="5" s="1"/>
  <c r="AD33" i="5"/>
  <c r="AF33" i="5" s="1"/>
  <c r="BK33" i="5" s="1"/>
  <c r="BH13" i="5"/>
  <c r="BJ13" i="5" s="1"/>
  <c r="AD13" i="5"/>
  <c r="AF13" i="5" s="1"/>
  <c r="BK13" i="5" s="1"/>
  <c r="BH59" i="5"/>
  <c r="BJ59" i="5" s="1"/>
  <c r="AD59" i="5"/>
  <c r="AF59" i="5" s="1"/>
  <c r="BK59" i="5" s="1"/>
  <c r="BH44" i="5"/>
  <c r="BJ44" i="5" s="1"/>
  <c r="BH40" i="5"/>
  <c r="BJ40" i="5" s="1"/>
  <c r="AD44" i="5"/>
  <c r="AF44" i="5" s="1"/>
  <c r="BK44" i="5" s="1"/>
  <c r="AD40" i="5"/>
  <c r="AF40" i="5" s="1"/>
  <c r="BK40" i="5" s="1"/>
  <c r="BH7" i="5"/>
  <c r="BJ7" i="5" s="1"/>
  <c r="AD7" i="5"/>
  <c r="AF7" i="5" s="1"/>
  <c r="BK7" i="5" s="1"/>
  <c r="BH103" i="5"/>
  <c r="BJ103" i="5" s="1"/>
  <c r="BH96" i="5"/>
  <c r="BJ96" i="5" s="1"/>
  <c r="BH102" i="5"/>
  <c r="BJ102" i="5" s="1"/>
  <c r="BH95" i="5"/>
  <c r="BJ95" i="5" s="1"/>
  <c r="BH97" i="5"/>
  <c r="BJ97" i="5" s="1"/>
  <c r="BH94" i="5"/>
  <c r="BJ94" i="5" s="1"/>
  <c r="BH101" i="5"/>
  <c r="BJ101" i="5" s="1"/>
  <c r="BH104" i="5"/>
  <c r="BJ104" i="5" s="1"/>
  <c r="BH98" i="5"/>
  <c r="BJ98" i="5" s="1"/>
  <c r="BH100" i="5"/>
  <c r="BJ100" i="5" s="1"/>
  <c r="AD103" i="5"/>
  <c r="AF103" i="5" s="1"/>
  <c r="BK103" i="5" s="1"/>
  <c r="AD96" i="5"/>
  <c r="AF96" i="5" s="1"/>
  <c r="BK96" i="5" s="1"/>
  <c r="AD102" i="5"/>
  <c r="AF102" i="5" s="1"/>
  <c r="BK102" i="5" s="1"/>
  <c r="AD95" i="5"/>
  <c r="AF95" i="5" s="1"/>
  <c r="BK95" i="5" s="1"/>
  <c r="AD97" i="5"/>
  <c r="AF97" i="5" s="1"/>
  <c r="BK97" i="5" s="1"/>
  <c r="AD94" i="5"/>
  <c r="AF94" i="5" s="1"/>
  <c r="BK94" i="5" s="1"/>
  <c r="AD101" i="5"/>
  <c r="AF101" i="5" s="1"/>
  <c r="BK101" i="5" s="1"/>
  <c r="AD104" i="5"/>
  <c r="AF104" i="5" s="1"/>
  <c r="BK104" i="5" s="1"/>
  <c r="AD98" i="5"/>
  <c r="AF98" i="5" s="1"/>
  <c r="BK98" i="5" s="1"/>
  <c r="AD100" i="5"/>
  <c r="AF100" i="5" s="1"/>
  <c r="BK100" i="5" s="1"/>
  <c r="BH81" i="5"/>
  <c r="BJ81" i="5" s="1"/>
  <c r="BH73" i="5"/>
  <c r="BJ73" i="5" s="1"/>
  <c r="BH72" i="5"/>
  <c r="BJ72" i="5" s="1"/>
  <c r="BH76" i="5"/>
  <c r="BJ76" i="5" s="1"/>
  <c r="BH82" i="5"/>
  <c r="BJ82" i="5" s="1"/>
  <c r="BH84" i="5"/>
  <c r="BJ84" i="5" s="1"/>
  <c r="BH71" i="5"/>
  <c r="BJ71" i="5" s="1"/>
  <c r="BH83" i="5"/>
  <c r="BJ83" i="5" s="1"/>
  <c r="BH70" i="5"/>
  <c r="BJ70" i="5" s="1"/>
  <c r="BH79" i="5"/>
  <c r="BJ79" i="5" s="1"/>
  <c r="BH75" i="5"/>
  <c r="BJ75" i="5" s="1"/>
  <c r="BH78" i="5"/>
  <c r="BJ78" i="5" s="1"/>
  <c r="BH88" i="5"/>
  <c r="BJ88" i="5" s="1"/>
  <c r="BH74" i="5"/>
  <c r="BJ74" i="5" s="1"/>
  <c r="BH80" i="5"/>
  <c r="BJ80" i="5" s="1"/>
  <c r="BJ86" i="5"/>
  <c r="BH89" i="5"/>
  <c r="BJ89" i="5" s="1"/>
  <c r="BH77" i="5"/>
  <c r="BJ77" i="5" s="1"/>
  <c r="AD81" i="5"/>
  <c r="AF81" i="5" s="1"/>
  <c r="BK81" i="5" s="1"/>
  <c r="AD73" i="5"/>
  <c r="AF73" i="5" s="1"/>
  <c r="BK73" i="5" s="1"/>
  <c r="AD72" i="5"/>
  <c r="AF72" i="5" s="1"/>
  <c r="BK72" i="5" s="1"/>
  <c r="AD76" i="5"/>
  <c r="AF76" i="5" s="1"/>
  <c r="BK76" i="5" s="1"/>
  <c r="AD82" i="5"/>
  <c r="AF82" i="5" s="1"/>
  <c r="BK82" i="5" s="1"/>
  <c r="AD84" i="5"/>
  <c r="AF84" i="5" s="1"/>
  <c r="BK84" i="5" s="1"/>
  <c r="AD71" i="5"/>
  <c r="AF71" i="5" s="1"/>
  <c r="BK71" i="5" s="1"/>
  <c r="AD83" i="5"/>
  <c r="AF83" i="5" s="1"/>
  <c r="BK83" i="5" s="1"/>
  <c r="AD70" i="5"/>
  <c r="AF70" i="5" s="1"/>
  <c r="BK70" i="5" s="1"/>
  <c r="AD79" i="5"/>
  <c r="AF79" i="5" s="1"/>
  <c r="BK79" i="5" s="1"/>
  <c r="AD75" i="5"/>
  <c r="AF75" i="5" s="1"/>
  <c r="BK75" i="5" s="1"/>
  <c r="AD78" i="5"/>
  <c r="AF78" i="5" s="1"/>
  <c r="BK78" i="5" s="1"/>
  <c r="AD88" i="5"/>
  <c r="AF88" i="5" s="1"/>
  <c r="BK88" i="5" s="1"/>
  <c r="AD74" i="5"/>
  <c r="AF74" i="5" s="1"/>
  <c r="BK74" i="5" s="1"/>
  <c r="AD80" i="5"/>
  <c r="AF80" i="5" s="1"/>
  <c r="BK80" i="5" s="1"/>
  <c r="AD86" i="5"/>
  <c r="AF86" i="5" s="1"/>
  <c r="BK86" i="5" s="1"/>
  <c r="AD89" i="5"/>
  <c r="AF89" i="5" s="1"/>
  <c r="BK89" i="5" s="1"/>
  <c r="AD77" i="5"/>
  <c r="AF77" i="5" s="1"/>
  <c r="BK77" i="5" s="1"/>
  <c r="BH61" i="5"/>
  <c r="BJ61" i="5" s="1"/>
  <c r="BH60" i="5"/>
  <c r="BJ60" i="5" s="1"/>
  <c r="BH63" i="5"/>
  <c r="BJ63" i="5" s="1"/>
  <c r="BH64" i="5"/>
  <c r="BJ64" i="5" s="1"/>
  <c r="BH57" i="5"/>
  <c r="BJ57" i="5" s="1"/>
  <c r="AD61" i="5"/>
  <c r="AF61" i="5" s="1"/>
  <c r="BK61" i="5" s="1"/>
  <c r="AD60" i="5"/>
  <c r="AF60" i="5" s="1"/>
  <c r="BK60" i="5" s="1"/>
  <c r="AD63" i="5"/>
  <c r="AF63" i="5" s="1"/>
  <c r="BK63" i="5" s="1"/>
  <c r="AD64" i="5"/>
  <c r="AF64" i="5" s="1"/>
  <c r="BK64" i="5" s="1"/>
  <c r="AD57" i="5"/>
  <c r="AF57" i="5" s="1"/>
  <c r="BK57" i="5" s="1"/>
  <c r="BH51" i="5"/>
  <c r="BJ51" i="5" s="1"/>
  <c r="BH48" i="5"/>
  <c r="BJ48" i="5" s="1"/>
  <c r="BH35" i="5"/>
  <c r="BJ35" i="5" s="1"/>
  <c r="BH49" i="5"/>
  <c r="BJ49" i="5" s="1"/>
  <c r="BH41" i="5"/>
  <c r="BJ41" i="5" s="1"/>
  <c r="BH43" i="5"/>
  <c r="BJ43" i="5" s="1"/>
  <c r="BH28" i="5"/>
  <c r="BJ28" i="5" s="1"/>
  <c r="BH31" i="5"/>
  <c r="BJ31" i="5" s="1"/>
  <c r="BH36" i="5"/>
  <c r="BJ36" i="5" s="1"/>
  <c r="BH42" i="5"/>
  <c r="BJ42" i="5" s="1"/>
  <c r="BH47" i="5"/>
  <c r="BJ47" i="5" s="1"/>
  <c r="BH39" i="5"/>
  <c r="BJ39" i="5" s="1"/>
  <c r="BH37" i="5"/>
  <c r="BJ37" i="5" s="1"/>
  <c r="BH38" i="5"/>
  <c r="BJ38" i="5" s="1"/>
  <c r="BH45" i="5"/>
  <c r="BJ45" i="5" s="1"/>
  <c r="BH25" i="5"/>
  <c r="BJ25" i="5" s="1"/>
  <c r="AD51" i="5"/>
  <c r="AF51" i="5" s="1"/>
  <c r="BK51" i="5" s="1"/>
  <c r="AD48" i="5"/>
  <c r="AF48" i="5" s="1"/>
  <c r="BK48" i="5" s="1"/>
  <c r="AD35" i="5"/>
  <c r="AF35" i="5" s="1"/>
  <c r="BK35" i="5" s="1"/>
  <c r="AD49" i="5"/>
  <c r="AF49" i="5" s="1"/>
  <c r="BK49" i="5" s="1"/>
  <c r="AD41" i="5"/>
  <c r="AF41" i="5" s="1"/>
  <c r="BK41" i="5" s="1"/>
  <c r="AD43" i="5"/>
  <c r="AF43" i="5" s="1"/>
  <c r="BK43" i="5" s="1"/>
  <c r="AD28" i="5"/>
  <c r="AF28" i="5" s="1"/>
  <c r="BK28" i="5" s="1"/>
  <c r="AD31" i="5"/>
  <c r="AF31" i="5" s="1"/>
  <c r="BK31" i="5" s="1"/>
  <c r="AD36" i="5"/>
  <c r="AF36" i="5" s="1"/>
  <c r="BK36" i="5" s="1"/>
  <c r="AD42" i="5"/>
  <c r="AF42" i="5" s="1"/>
  <c r="BK42" i="5" s="1"/>
  <c r="AD47" i="5"/>
  <c r="AF47" i="5" s="1"/>
  <c r="BK47" i="5" s="1"/>
  <c r="AD39" i="5"/>
  <c r="AF39" i="5" s="1"/>
  <c r="BK39" i="5" s="1"/>
  <c r="AD37" i="5"/>
  <c r="AF37" i="5" s="1"/>
  <c r="BK37" i="5" s="1"/>
  <c r="AD38" i="5"/>
  <c r="AF38" i="5" s="1"/>
  <c r="BK38" i="5" s="1"/>
  <c r="AD45" i="5"/>
  <c r="AF45" i="5" s="1"/>
  <c r="BK45" i="5" s="1"/>
  <c r="AD25" i="5"/>
  <c r="AF25" i="5" s="1"/>
  <c r="BK25" i="5" s="1"/>
  <c r="BH16" i="5"/>
  <c r="BJ16" i="5" s="1"/>
  <c r="BH6" i="5"/>
  <c r="BJ6" i="5" s="1"/>
  <c r="BH17" i="5"/>
  <c r="BJ17" i="5" s="1"/>
  <c r="BH10" i="5"/>
  <c r="BJ10" i="5" s="1"/>
  <c r="BH19" i="5"/>
  <c r="BJ19" i="5" s="1"/>
  <c r="BH11" i="5"/>
  <c r="BJ11" i="5" s="1"/>
  <c r="BH12" i="5"/>
  <c r="BJ12" i="5" s="1"/>
  <c r="BH15" i="5"/>
  <c r="BJ15" i="5" s="1"/>
  <c r="BH8" i="5"/>
  <c r="BJ8" i="5" s="1"/>
  <c r="BH14" i="5"/>
  <c r="BJ14" i="5" s="1"/>
  <c r="BH9" i="5"/>
  <c r="BJ9" i="5" s="1"/>
  <c r="BH4" i="5"/>
  <c r="BJ4" i="5" s="1"/>
  <c r="BH5" i="5"/>
  <c r="BJ5" i="5" s="1"/>
  <c r="AD16" i="5"/>
  <c r="AF16" i="5" s="1"/>
  <c r="BK16" i="5" s="1"/>
  <c r="AD6" i="5"/>
  <c r="AF6" i="5" s="1"/>
  <c r="BK6" i="5" s="1"/>
  <c r="AD17" i="5"/>
  <c r="AF17" i="5" s="1"/>
  <c r="BK17" i="5" s="1"/>
  <c r="AD10" i="5"/>
  <c r="AF10" i="5" s="1"/>
  <c r="BK10" i="5" s="1"/>
  <c r="AD18" i="5"/>
  <c r="AF18" i="5" s="1"/>
  <c r="BK18" i="5" s="1"/>
  <c r="AD19" i="5"/>
  <c r="AF19" i="5" s="1"/>
  <c r="BK19" i="5" s="1"/>
  <c r="AD11" i="5"/>
  <c r="AF11" i="5" s="1"/>
  <c r="BK11" i="5" s="1"/>
  <c r="AD12" i="5"/>
  <c r="AF12" i="5" s="1"/>
  <c r="BK12" i="5" s="1"/>
  <c r="AD15" i="5"/>
  <c r="AF15" i="5" s="1"/>
  <c r="BK15" i="5" s="1"/>
  <c r="AD8" i="5"/>
  <c r="AF8" i="5" s="1"/>
  <c r="BK8" i="5" s="1"/>
  <c r="AD14" i="5"/>
  <c r="AF14" i="5" s="1"/>
  <c r="BK14" i="5" s="1"/>
  <c r="AD9" i="5"/>
  <c r="AF9" i="5" s="1"/>
  <c r="BK9" i="5" s="1"/>
  <c r="AD4" i="5"/>
  <c r="AF4" i="5" s="1"/>
  <c r="BK4" i="5" s="1"/>
  <c r="AD5" i="5"/>
  <c r="AF5" i="5" s="1"/>
  <c r="BK5" i="5" s="1"/>
  <c r="BH85" i="5"/>
  <c r="BJ85" i="5" s="1"/>
  <c r="BH116" i="5"/>
  <c r="BJ116" i="5" s="1"/>
  <c r="BH109" i="5"/>
  <c r="BJ109" i="5" s="1"/>
  <c r="AD85" i="5"/>
  <c r="AF85" i="5" s="1"/>
  <c r="BK85" i="5" s="1"/>
  <c r="AD46" i="5"/>
  <c r="AF46" i="5" s="1"/>
  <c r="BK46" i="5" s="1"/>
  <c r="BH46" i="5"/>
  <c r="BJ46" i="5" s="1"/>
  <c r="AD99" i="5"/>
  <c r="AF99" i="5" s="1"/>
  <c r="BK99" i="5" s="1"/>
  <c r="BH99" i="5"/>
  <c r="BJ99" i="5" s="1"/>
  <c r="AD109" i="5"/>
  <c r="AF109" i="5" s="1"/>
  <c r="BK109" i="5" s="1"/>
  <c r="BK116" i="5"/>
  <c r="AD115" i="5"/>
  <c r="AF115" i="5" s="1"/>
  <c r="BK115" i="5" s="1"/>
  <c r="BL83" i="5" l="1"/>
  <c r="BL29" i="5"/>
  <c r="BL16" i="5"/>
  <c r="BL49" i="5"/>
  <c r="BL79" i="5"/>
  <c r="BL48" i="5"/>
  <c r="BL30" i="5"/>
  <c r="BL50" i="5"/>
  <c r="BL26" i="5"/>
  <c r="BL89" i="5"/>
  <c r="BL72" i="5"/>
  <c r="BL102" i="5"/>
  <c r="BL14" i="5"/>
  <c r="BL42" i="5"/>
  <c r="BL87" i="5"/>
  <c r="BL71" i="5"/>
  <c r="BL70" i="5"/>
  <c r="BL43" i="5"/>
  <c r="BL98" i="5"/>
  <c r="BL99" i="5"/>
  <c r="BL9" i="5"/>
  <c r="BL38" i="5"/>
  <c r="BL31" i="5"/>
  <c r="BL73" i="5"/>
  <c r="BL19" i="5"/>
  <c r="BL13" i="5"/>
  <c r="BL59" i="5"/>
  <c r="BL57" i="5"/>
  <c r="BL58" i="5"/>
  <c r="BL60" i="5"/>
  <c r="BL64" i="5"/>
  <c r="BL62" i="5"/>
  <c r="BL63" i="5"/>
  <c r="BL27" i="5"/>
  <c r="BL25" i="5"/>
  <c r="BL40" i="5"/>
  <c r="BL28" i="5"/>
  <c r="BL32" i="5"/>
  <c r="BL15" i="5"/>
  <c r="BL85" i="5"/>
  <c r="BL76" i="5"/>
  <c r="BL4" i="5"/>
  <c r="BL6" i="5"/>
  <c r="BL12" i="5"/>
  <c r="BL17" i="5"/>
  <c r="BL33" i="5"/>
  <c r="BL34" i="5"/>
  <c r="BL35" i="5"/>
  <c r="BL97" i="5"/>
  <c r="BL96" i="5"/>
  <c r="BL94" i="5"/>
  <c r="BL100" i="5"/>
  <c r="BL46" i="5"/>
  <c r="BL51" i="5"/>
  <c r="BL11" i="5"/>
  <c r="BL18" i="5"/>
  <c r="BL7" i="5"/>
  <c r="BL84" i="5"/>
  <c r="BL77" i="5"/>
  <c r="BL45" i="5"/>
  <c r="BL74" i="5"/>
  <c r="BL75" i="5"/>
  <c r="BL80" i="5"/>
  <c r="BL82" i="5"/>
  <c r="BL86" i="5"/>
  <c r="BL116" i="5"/>
  <c r="BL101" i="5"/>
  <c r="BL88" i="5"/>
  <c r="BL39" i="5"/>
  <c r="BL44" i="5"/>
  <c r="BL109" i="5"/>
  <c r="BL111" i="5"/>
  <c r="BL114" i="5"/>
  <c r="BL95" i="5"/>
  <c r="BL37" i="5"/>
  <c r="BL36" i="5"/>
  <c r="BL10" i="5"/>
  <c r="BL47" i="5"/>
  <c r="BL78" i="5"/>
  <c r="BL104" i="5"/>
  <c r="BL61" i="5"/>
  <c r="BL5" i="5"/>
  <c r="BL103" i="5"/>
  <c r="BL81" i="5"/>
  <c r="BL41" i="5"/>
  <c r="BL8" i="5"/>
  <c r="BL115" i="5"/>
  <c r="BL110" i="5"/>
</calcChain>
</file>

<file path=xl/sharedStrings.xml><?xml version="1.0" encoding="utf-8"?>
<sst xmlns="http://schemas.openxmlformats.org/spreadsheetml/2006/main" count="391" uniqueCount="162">
  <si>
    <t>Strafsec. 1e manche</t>
  </si>
  <si>
    <t>Tijd 1e manche</t>
  </si>
  <si>
    <t>Tijd 2e manche</t>
  </si>
  <si>
    <t>Totaal 2e manche</t>
  </si>
  <si>
    <t>Totaal 1e manche</t>
  </si>
  <si>
    <t>Woonplaats</t>
  </si>
  <si>
    <t>Paarden</t>
  </si>
  <si>
    <t>EERSTE MANCHE</t>
  </si>
  <si>
    <t>TWEEDE MANCHE</t>
  </si>
  <si>
    <t>Strafsec. 2e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</si>
  <si>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</si>
  <si>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</si>
  <si>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</si>
  <si>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</si>
  <si>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</si>
  <si>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</si>
  <si>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</si>
  <si>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Ronald Looijmans</t>
  </si>
  <si>
    <t>Jorrith Maas</t>
  </si>
  <si>
    <t>Moniek Profijt</t>
  </si>
  <si>
    <t>Angeline Zuidema</t>
  </si>
  <si>
    <t>Chantal Verstraeten</t>
  </si>
  <si>
    <t>Jordy van der Wijst</t>
  </si>
  <si>
    <t>Harrie Burghoorn</t>
  </si>
  <si>
    <t>Marcel Coolen</t>
  </si>
  <si>
    <t>Henk Louwers</t>
  </si>
  <si>
    <t>Ben Coolen</t>
  </si>
  <si>
    <t>Jan van Tien</t>
  </si>
  <si>
    <t>Menteam Asbest.nl</t>
  </si>
  <si>
    <t>Tinus van Kuyk</t>
  </si>
  <si>
    <t>Marleen van Straaten</t>
  </si>
  <si>
    <t>Nick Weytjens</t>
  </si>
  <si>
    <t>Frank Vissers</t>
  </si>
  <si>
    <t>Sam Jansen</t>
  </si>
  <si>
    <t>Kenny Kanora</t>
  </si>
  <si>
    <t>Karel Geentjens</t>
  </si>
  <si>
    <t>Theo van Galen</t>
  </si>
  <si>
    <t>Piet Peepers</t>
  </si>
  <si>
    <t>Martien van Stipdonk</t>
  </si>
  <si>
    <t>Johan Coolen</t>
  </si>
  <si>
    <t>Appie de Greef</t>
  </si>
  <si>
    <t>Bert Berben</t>
  </si>
  <si>
    <t>Jolanda van Kampen</t>
  </si>
  <si>
    <t>Lize Oyen</t>
  </si>
  <si>
    <t>Sasha Onraet</t>
  </si>
  <si>
    <t>Hans Hoens</t>
  </si>
  <si>
    <t>Luciën Nuyts</t>
  </si>
  <si>
    <t>Pieter Bastiaans</t>
  </si>
  <si>
    <t>Wil Peijs</t>
  </si>
  <si>
    <t>Jonas Corten</t>
  </si>
  <si>
    <t>Gilze</t>
  </si>
  <si>
    <t>Nuenen</t>
  </si>
  <si>
    <t>Geldrop</t>
  </si>
  <si>
    <t>Mechelen</t>
  </si>
  <si>
    <t>Deurne</t>
  </si>
  <si>
    <t>Veghel</t>
  </si>
  <si>
    <t>Dessel ( B. )</t>
  </si>
  <si>
    <t>Rucphen</t>
  </si>
  <si>
    <t>Heeze</t>
  </si>
  <si>
    <t>Lage Mierde</t>
  </si>
  <si>
    <t>Eindhoven</t>
  </si>
  <si>
    <t>Keldonk</t>
  </si>
  <si>
    <t>Heythuijsen</t>
  </si>
  <si>
    <t>Laakdal ( B. )</t>
  </si>
  <si>
    <t>Tielen ( B. )</t>
  </si>
  <si>
    <t>Baexem</t>
  </si>
  <si>
    <t>Reusel</t>
  </si>
  <si>
    <t>Riethoven</t>
  </si>
  <si>
    <t>Hapert</t>
  </si>
  <si>
    <t>Leende</t>
  </si>
  <si>
    <t>Rodrigo Verstraeten</t>
  </si>
  <si>
    <t>Lierop</t>
  </si>
  <si>
    <t>Valkenswaard</t>
  </si>
  <si>
    <t>Martien Smits</t>
  </si>
  <si>
    <t>Lichtaart ( B. )</t>
  </si>
  <si>
    <t>11A</t>
  </si>
  <si>
    <t>11B</t>
  </si>
  <si>
    <t>11C</t>
  </si>
  <si>
    <t>11D</t>
  </si>
  <si>
    <t>Demi Timmers</t>
  </si>
  <si>
    <t>Diego Castelijns</t>
  </si>
  <si>
    <t>Menteam Novanorm</t>
  </si>
  <si>
    <t>Dries Vissers</t>
  </si>
  <si>
    <t>Frank Konings</t>
  </si>
  <si>
    <t>Chris van Rooij</t>
  </si>
  <si>
    <t>Senne Peys</t>
  </si>
  <si>
    <t>Piet van de Brand</t>
  </si>
  <si>
    <t>Kees Thielen</t>
  </si>
  <si>
    <t>Eersel</t>
  </si>
  <si>
    <t>Arendonk ( B. )</t>
  </si>
  <si>
    <t>Nieuwmoer ( B. )</t>
  </si>
  <si>
    <t>Meijel</t>
  </si>
  <si>
    <t>Geel ( B. )</t>
  </si>
  <si>
    <t>Nispen</t>
  </si>
  <si>
    <t>Eksel ( B. )</t>
  </si>
  <si>
    <t>Berke's menteam Bram</t>
  </si>
  <si>
    <t>Annemiek Castelijns</t>
  </si>
  <si>
    <t>Cheyenne v. de Weiden</t>
  </si>
  <si>
    <t>Frances Vissers-van Pul</t>
  </si>
  <si>
    <t>Erik Verloo</t>
  </si>
  <si>
    <t>Lobke Simoen</t>
  </si>
  <si>
    <t>Yvonne Hovens</t>
  </si>
  <si>
    <t>Chantal van der Wijst</t>
  </si>
  <si>
    <t>Giel van der Linden</t>
  </si>
  <si>
    <t>Kapellen ( B. )</t>
  </si>
  <si>
    <t>Luijksgestel</t>
  </si>
  <si>
    <t>Veldhoven</t>
  </si>
  <si>
    <t>Poppel ( B. )</t>
  </si>
  <si>
    <t>Eindhout ( B. )</t>
  </si>
  <si>
    <t>Beesel</t>
  </si>
  <si>
    <t>Mierlo</t>
  </si>
  <si>
    <t>Kees Rommens</t>
  </si>
  <si>
    <t>47A</t>
  </si>
  <si>
    <t>Bavel</t>
  </si>
  <si>
    <t>Zutendaal ( B. )</t>
  </si>
  <si>
    <t>Langspan PONY</t>
  </si>
  <si>
    <t>Kim Bastiaans</t>
  </si>
  <si>
    <t>Eline Engelen</t>
  </si>
  <si>
    <t>Cheyenne Huskens</t>
  </si>
  <si>
    <t>Kyra Treffich</t>
  </si>
  <si>
    <t>Arno Brand</t>
  </si>
  <si>
    <t>Hans Dogge</t>
  </si>
  <si>
    <t>Leonne van Gestel</t>
  </si>
  <si>
    <t>Rudi Haepers</t>
  </si>
  <si>
    <t>Kees Vorstenbosch</t>
  </si>
  <si>
    <t xml:space="preserve">Balen ( B. ) </t>
  </si>
  <si>
    <t>Lommel ( B. )</t>
  </si>
  <si>
    <t>Jan Heijnen</t>
  </si>
  <si>
    <t>Johan van Hooydonk</t>
  </si>
  <si>
    <t xml:space="preserve">Patrick Engelen </t>
  </si>
  <si>
    <t>Bekkevoort ( B. )</t>
  </si>
  <si>
    <t>Prinsenbeek</t>
  </si>
  <si>
    <t>Poederlee</t>
  </si>
  <si>
    <t>Frank Knoops</t>
  </si>
  <si>
    <t>Uitslag EGM-IMC 13 &amp; 14 februari 2016.</t>
  </si>
  <si>
    <t>11E</t>
  </si>
  <si>
    <t>13A</t>
  </si>
  <si>
    <t>13B</t>
  </si>
  <si>
    <t>13C</t>
  </si>
  <si>
    <t>13D</t>
  </si>
  <si>
    <t>13E</t>
  </si>
  <si>
    <t>Lonneke v/d Eijnden</t>
  </si>
  <si>
    <t>Ger Verstegen</t>
  </si>
  <si>
    <t>Herten</t>
  </si>
  <si>
    <t>Jeroen Classens</t>
  </si>
  <si>
    <t>Jan Mertens</t>
  </si>
  <si>
    <t>Baarle Hertog (B.)</t>
  </si>
  <si>
    <t xml:space="preserve">Lichtaart (B.) </t>
  </si>
  <si>
    <t>Frits van Gisbergen</t>
  </si>
  <si>
    <t xml:space="preserve">Saskia Siebers </t>
  </si>
  <si>
    <t>Maarheeze</t>
  </si>
  <si>
    <t>Junioren Pony / Paard</t>
  </si>
  <si>
    <t>Harrie van Hoof</t>
  </si>
  <si>
    <t>Peter Tomassen</t>
  </si>
  <si>
    <t>Someren</t>
  </si>
  <si>
    <t>35a</t>
  </si>
  <si>
    <t>3560a</t>
  </si>
  <si>
    <t>Hans v. Sambeeck</t>
  </si>
  <si>
    <t>Vessem</t>
  </si>
  <si>
    <t>Peter vd Ouweland</t>
  </si>
  <si>
    <t>Brigitte Janssen</t>
  </si>
  <si>
    <t>Retie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</si>
</sst>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sz val="10"/>
      <name val="Calibri"/>
      <family val="2"/>
    </font>
    <font>
      <sz val="9"/>
      <color indexed="8"/>
      <name val="Verdana"/>
      <family val="2"/>
    </font>
    <font>
      <sz val="10"/>
      <name val="Verdana"/>
      <family val="2"/>
    </font>
    <font>
      <sz val="26"/>
      <name val="Calibri"/>
      <family val="2"/>
    </font>
    <font>
      <sz val="11"/>
      <name val="Cambria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98">
    <xf numFmtId="0" fontId="0" fillId="0" borderId="0" xfId="0"/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2" fontId="5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left" wrapText="1"/>
    </xf>
    <xf numFmtId="2" fontId="8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2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2" fontId="14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justify" textRotation="73" wrapText="1"/>
    </xf>
    <xf numFmtId="0" fontId="6" fillId="0" borderId="0" xfId="0" applyFont="1" applyBorder="1" applyAlignment="1">
      <alignment horizontal="center" vertical="justify" textRotation="73" wrapText="1"/>
    </xf>
    <xf numFmtId="0" fontId="6" fillId="0" borderId="0" xfId="0" applyFont="1" applyBorder="1" applyAlignment="1">
      <alignment horizontal="center" vertical="justify" textRotation="73"/>
    </xf>
    <xf numFmtId="0" fontId="14" fillId="2" borderId="2" xfId="0" applyFont="1" applyFill="1" applyBorder="1" applyAlignment="1">
      <alignment horizontal="center" vertical="center"/>
    </xf>
    <xf numFmtId="0" fontId="15" fillId="0" borderId="0" xfId="0" applyFont="1"/>
    <xf numFmtId="0" fontId="10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2" fontId="10" fillId="0" borderId="4" xfId="0" applyNumberFormat="1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4" fillId="0" borderId="6" xfId="0" applyFont="1" applyBorder="1" applyAlignment="1">
      <alignment horizontal="center" vertical="justify" textRotation="73"/>
    </xf>
    <xf numFmtId="0" fontId="12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vertical="justify" textRotation="73"/>
    </xf>
    <xf numFmtId="0" fontId="6" fillId="0" borderId="7" xfId="0" applyFont="1" applyBorder="1" applyAlignment="1">
      <alignment horizontal="center" vertical="justify" textRotation="73" wrapText="1"/>
    </xf>
    <xf numFmtId="0" fontId="6" fillId="0" borderId="7" xfId="0" applyFont="1" applyBorder="1" applyAlignment="1">
      <alignment horizontal="center" vertical="justify" textRotation="73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6" fillId="0" borderId="9" xfId="0" applyFont="1" applyBorder="1" applyAlignment="1">
      <alignment horizontal="left"/>
    </xf>
    <xf numFmtId="0" fontId="6" fillId="0" borderId="10" xfId="0" applyFont="1" applyBorder="1"/>
    <xf numFmtId="0" fontId="9" fillId="3" borderId="11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0" fontId="6" fillId="0" borderId="12" xfId="0" applyFont="1" applyBorder="1"/>
    <xf numFmtId="0" fontId="9" fillId="3" borderId="13" xfId="0" applyFont="1" applyFill="1" applyBorder="1" applyAlignment="1">
      <alignment horizontal="left"/>
    </xf>
    <xf numFmtId="0" fontId="15" fillId="0" borderId="0" xfId="0" applyFont="1" applyBorder="1"/>
    <xf numFmtId="0" fontId="12" fillId="0" borderId="6" xfId="0" applyFont="1" applyBorder="1" applyAlignment="1">
      <alignment horizontal="center" vertical="justify" textRotation="73"/>
    </xf>
    <xf numFmtId="0" fontId="12" fillId="0" borderId="0" xfId="0" applyFont="1" applyBorder="1" applyAlignment="1">
      <alignment horizontal="center" vertical="justify" textRotation="73"/>
    </xf>
    <xf numFmtId="0" fontId="12" fillId="0" borderId="0" xfId="0" applyFont="1" applyBorder="1" applyAlignment="1">
      <alignment horizontal="center" vertical="justify" textRotation="73" wrapText="1"/>
    </xf>
    <xf numFmtId="0" fontId="12" fillId="0" borderId="7" xfId="0" applyFont="1" applyBorder="1" applyAlignment="1">
      <alignment horizontal="center" vertical="justify" textRotation="73"/>
    </xf>
    <xf numFmtId="0" fontId="10" fillId="0" borderId="0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right"/>
    </xf>
    <xf numFmtId="0" fontId="19" fillId="5" borderId="2" xfId="0" applyFont="1" applyFill="1" applyBorder="1"/>
    <xf numFmtId="0" fontId="19" fillId="0" borderId="2" xfId="0" applyFont="1" applyBorder="1"/>
    <xf numFmtId="0" fontId="19" fillId="0" borderId="2" xfId="0" applyFont="1" applyFill="1" applyBorder="1"/>
    <xf numFmtId="0" fontId="19" fillId="0" borderId="14" xfId="0" applyFont="1" applyBorder="1" applyAlignment="1"/>
    <xf numFmtId="0" fontId="14" fillId="4" borderId="2" xfId="0" applyFont="1" applyFill="1" applyBorder="1" applyAlignment="1">
      <alignment horizontal="center" vertical="center"/>
    </xf>
    <xf numFmtId="0" fontId="16" fillId="0" borderId="2" xfId="0" applyFont="1" applyBorder="1"/>
    <xf numFmtId="0" fontId="14" fillId="5" borderId="2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right"/>
    </xf>
    <xf numFmtId="0" fontId="19" fillId="5" borderId="16" xfId="0" applyFont="1" applyFill="1" applyBorder="1"/>
    <xf numFmtId="0" fontId="19" fillId="5" borderId="17" xfId="0" applyFont="1" applyFill="1" applyBorder="1"/>
    <xf numFmtId="0" fontId="19" fillId="5" borderId="17" xfId="0" applyFont="1" applyFill="1" applyBorder="1" applyAlignment="1">
      <alignment horizontal="right"/>
    </xf>
    <xf numFmtId="0" fontId="19" fillId="5" borderId="17" xfId="0" applyFont="1" applyFill="1" applyBorder="1" applyAlignment="1"/>
    <xf numFmtId="0" fontId="19" fillId="0" borderId="16" xfId="0" applyFont="1" applyBorder="1"/>
    <xf numFmtId="0" fontId="17" fillId="5" borderId="17" xfId="0" applyFont="1" applyFill="1" applyBorder="1"/>
    <xf numFmtId="0" fontId="16" fillId="5" borderId="17" xfId="0" applyFont="1" applyFill="1" applyBorder="1"/>
    <xf numFmtId="0" fontId="19" fillId="5" borderId="18" xfId="0" applyFont="1" applyFill="1" applyBorder="1" applyAlignment="1">
      <alignment horizontal="right"/>
    </xf>
    <xf numFmtId="0" fontId="19" fillId="5" borderId="19" xfId="0" applyFont="1" applyFill="1" applyBorder="1"/>
    <xf numFmtId="0" fontId="19" fillId="0" borderId="19" xfId="0" applyFont="1" applyFill="1" applyBorder="1"/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/>
    <xf numFmtId="0" fontId="10" fillId="0" borderId="19" xfId="0" applyFont="1" applyBorder="1" applyAlignment="1">
      <alignment horizontal="left"/>
    </xf>
    <xf numFmtId="0" fontId="14" fillId="4" borderId="20" xfId="0" applyFont="1" applyFill="1" applyBorder="1" applyAlignment="1">
      <alignment horizontal="center" vertical="center"/>
    </xf>
    <xf numFmtId="0" fontId="19" fillId="0" borderId="16" xfId="0" applyFont="1" applyFill="1" applyBorder="1"/>
    <xf numFmtId="0" fontId="19" fillId="5" borderId="15" xfId="0" applyFont="1" applyFill="1" applyBorder="1" applyAlignment="1"/>
    <xf numFmtId="0" fontId="11" fillId="0" borderId="21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3" fillId="0" borderId="11" xfId="0" applyFont="1" applyBorder="1" applyAlignment="1">
      <alignment horizontal="left" wrapText="1"/>
    </xf>
    <xf numFmtId="0" fontId="8" fillId="5" borderId="2" xfId="0" applyFont="1" applyFill="1" applyBorder="1" applyAlignment="1">
      <alignment horizontal="center" vertical="center"/>
    </xf>
  </cellXfs>
  <cellStyles count="2">
    <cellStyle name="Standaard" xfId="0" builtinId="0"/>
    <cellStyle name="Standa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1103"/>
  <sheetViews>
    <sheetView tabSelected="1" topLeftCell="A67" zoomScale="90" zoomScaleNormal="90" workbookViewId="0">
      <pane xSplit="2" topLeftCell="Z1" activePane="topRight" state="frozen"/>
      <selection activeCell="A42" sqref="A42"/>
      <selection pane="topRight" activeCell="AI80" sqref="AI80:AK80"/>
    </sheetView>
  </sheetViews>
  <sheetFormatPr defaultRowHeight="15.75" x14ac:dyDescent="0.25"/>
  <cols>
    <col min="1" max="1" width="9.42578125" style="19" customWidth="1"/>
    <col min="2" max="2" width="25.140625" style="15" customWidth="1"/>
    <col min="3" max="3" width="17.42578125" style="15" customWidth="1"/>
    <col min="4" max="27" width="3.5703125" style="6" customWidth="1"/>
    <col min="28" max="28" width="15.7109375" style="6" hidden="1" customWidth="1"/>
    <col min="29" max="29" width="70.85546875" style="7" hidden="1" customWidth="1"/>
    <col min="30" max="30" width="4.28515625" style="6" customWidth="1"/>
    <col min="31" max="31" width="7.42578125" style="6" customWidth="1"/>
    <col min="32" max="32" width="7" style="6" customWidth="1"/>
    <col min="33" max="33" width="0.42578125" style="6" customWidth="1"/>
    <col min="34" max="34" width="1" style="6" customWidth="1"/>
    <col min="35" max="59" width="3.5703125" style="6" customWidth="1"/>
    <col min="60" max="60" width="4" style="6" customWidth="1"/>
    <col min="61" max="62" width="7.42578125" style="6" customWidth="1"/>
    <col min="63" max="63" width="7" style="6" customWidth="1"/>
    <col min="64" max="64" width="10.28515625" style="15" customWidth="1"/>
    <col min="65" max="65" width="6.85546875" style="15" customWidth="1"/>
    <col min="66" max="66" width="5.5703125" style="6" customWidth="1"/>
    <col min="67" max="16384" width="9.140625" style="6"/>
  </cols>
  <sheetData>
    <row r="1" spans="1:125" ht="34.5" thickBot="1" x14ac:dyDescent="0.55000000000000004">
      <c r="C1" s="37" t="s">
        <v>134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I1" s="37" t="s">
        <v>134</v>
      </c>
    </row>
    <row r="2" spans="1:125" s="11" customFormat="1" ht="23.25" customHeight="1" thickBot="1" x14ac:dyDescent="0.3">
      <c r="A2" s="52"/>
      <c r="B2" s="53" t="s">
        <v>12</v>
      </c>
      <c r="C2" s="53"/>
      <c r="D2" s="53" t="s">
        <v>7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4"/>
      <c r="AC2" s="54"/>
      <c r="AD2" s="53"/>
      <c r="AE2" s="53"/>
      <c r="AF2" s="53"/>
      <c r="AG2" s="53"/>
      <c r="AH2" s="53"/>
      <c r="AI2" s="53" t="s">
        <v>8</v>
      </c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5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</row>
    <row r="3" spans="1:125" s="9" customFormat="1" ht="80.25" customHeight="1" thickBot="1" x14ac:dyDescent="0.3">
      <c r="A3" s="62"/>
      <c r="B3" s="31" t="s">
        <v>16</v>
      </c>
      <c r="C3" s="48"/>
      <c r="D3" s="32">
        <v>1</v>
      </c>
      <c r="E3" s="32">
        <v>2</v>
      </c>
      <c r="F3" s="32">
        <v>3</v>
      </c>
      <c r="G3" s="32">
        <v>4</v>
      </c>
      <c r="H3" s="32">
        <v>5</v>
      </c>
      <c r="I3" s="32">
        <v>6</v>
      </c>
      <c r="J3" s="32">
        <v>7</v>
      </c>
      <c r="K3" s="32">
        <v>8</v>
      </c>
      <c r="L3" s="32">
        <v>9</v>
      </c>
      <c r="M3" s="32">
        <v>10</v>
      </c>
      <c r="N3" s="32" t="s">
        <v>75</v>
      </c>
      <c r="O3" s="32" t="s">
        <v>76</v>
      </c>
      <c r="P3" s="32" t="s">
        <v>77</v>
      </c>
      <c r="Q3" s="32" t="s">
        <v>78</v>
      </c>
      <c r="R3" s="32" t="s">
        <v>135</v>
      </c>
      <c r="S3" s="32">
        <v>12</v>
      </c>
      <c r="T3" s="32" t="s">
        <v>136</v>
      </c>
      <c r="U3" s="32" t="s">
        <v>137</v>
      </c>
      <c r="V3" s="32" t="s">
        <v>138</v>
      </c>
      <c r="W3" s="32" t="s">
        <v>139</v>
      </c>
      <c r="X3" s="32" t="s">
        <v>140</v>
      </c>
      <c r="Y3" s="32">
        <v>14</v>
      </c>
      <c r="Z3" s="32">
        <v>15</v>
      </c>
      <c r="AA3" s="48">
        <v>16</v>
      </c>
      <c r="AB3" s="48" t="s">
        <v>5</v>
      </c>
      <c r="AC3" s="48" t="s">
        <v>6</v>
      </c>
      <c r="AD3" s="63" t="s">
        <v>0</v>
      </c>
      <c r="AE3" s="63" t="s">
        <v>1</v>
      </c>
      <c r="AF3" s="64" t="s">
        <v>4</v>
      </c>
      <c r="AG3" s="65"/>
      <c r="AH3" s="63"/>
      <c r="AI3" s="32">
        <v>1</v>
      </c>
      <c r="AJ3" s="32">
        <v>2</v>
      </c>
      <c r="AK3" s="32">
        <v>3</v>
      </c>
      <c r="AL3" s="32">
        <v>4</v>
      </c>
      <c r="AM3" s="32">
        <v>5</v>
      </c>
      <c r="AN3" s="32">
        <v>6</v>
      </c>
      <c r="AO3" s="32">
        <v>7</v>
      </c>
      <c r="AP3" s="32">
        <v>8</v>
      </c>
      <c r="AQ3" s="32">
        <v>9</v>
      </c>
      <c r="AR3" s="32">
        <v>10</v>
      </c>
      <c r="AS3" s="32" t="s">
        <v>75</v>
      </c>
      <c r="AT3" s="32" t="s">
        <v>76</v>
      </c>
      <c r="AU3" s="32" t="s">
        <v>77</v>
      </c>
      <c r="AV3" s="32" t="s">
        <v>78</v>
      </c>
      <c r="AW3" s="32" t="s">
        <v>135</v>
      </c>
      <c r="AX3" s="32">
        <v>12</v>
      </c>
      <c r="AY3" s="32" t="s">
        <v>136</v>
      </c>
      <c r="AZ3" s="32" t="s">
        <v>137</v>
      </c>
      <c r="BA3" s="32" t="s">
        <v>138</v>
      </c>
      <c r="BB3" s="32" t="s">
        <v>139</v>
      </c>
      <c r="BC3" s="32" t="s">
        <v>140</v>
      </c>
      <c r="BD3" s="32">
        <v>14</v>
      </c>
      <c r="BE3" s="32">
        <v>15</v>
      </c>
      <c r="BF3" s="48">
        <v>16</v>
      </c>
      <c r="BG3" s="48"/>
      <c r="BH3" s="63" t="s">
        <v>9</v>
      </c>
      <c r="BI3" s="63" t="s">
        <v>2</v>
      </c>
      <c r="BJ3" s="64" t="s">
        <v>3</v>
      </c>
      <c r="BK3" s="64" t="s">
        <v>4</v>
      </c>
      <c r="BL3" s="50" t="s">
        <v>10</v>
      </c>
      <c r="BM3" s="51" t="s">
        <v>11</v>
      </c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</row>
    <row r="4" spans="1:125" s="4" customFormat="1" ht="20.100000000000001" customHeight="1" thickTop="1" x14ac:dyDescent="0.2">
      <c r="A4" s="80">
        <v>3656</v>
      </c>
      <c r="B4" s="71" t="s">
        <v>17</v>
      </c>
      <c r="C4" s="71" t="s">
        <v>94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8"/>
      <c r="AD4" s="23">
        <f t="shared" ref="AD4:AD19" si="0">SUM(D4:AA4)</f>
        <v>0</v>
      </c>
      <c r="AE4" s="26">
        <v>120.57</v>
      </c>
      <c r="AF4" s="26">
        <f t="shared" ref="AF4:AF19" si="1">SUM(AD4:AE4)</f>
        <v>120.57</v>
      </c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>
        <f t="shared" ref="BH4:BH17" si="2">SUM(AI4:BG4)</f>
        <v>0</v>
      </c>
      <c r="BI4" s="26">
        <v>119.39</v>
      </c>
      <c r="BJ4" s="26">
        <f t="shared" ref="BJ4:BJ17" si="3">SUM(BH4:BI4)</f>
        <v>119.39</v>
      </c>
      <c r="BK4" s="26">
        <f t="shared" ref="BK4:BK19" si="4">SUM(AF4)</f>
        <v>120.57</v>
      </c>
      <c r="BL4" s="29">
        <f t="shared" ref="BL4:BL19" si="5">SUM(BJ4:BK4)</f>
        <v>239.95999999999998</v>
      </c>
      <c r="BM4" s="36">
        <v>1</v>
      </c>
    </row>
    <row r="5" spans="1:125" s="4" customFormat="1" ht="20.100000000000001" customHeight="1" x14ac:dyDescent="0.2">
      <c r="A5" s="80">
        <v>2173</v>
      </c>
      <c r="B5" s="71" t="s">
        <v>17</v>
      </c>
      <c r="C5" s="71" t="s">
        <v>94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4"/>
      <c r="AC5" s="25"/>
      <c r="AD5" s="23">
        <f t="shared" si="0"/>
        <v>0</v>
      </c>
      <c r="AE5" s="23">
        <v>119.45</v>
      </c>
      <c r="AF5" s="26">
        <f t="shared" si="1"/>
        <v>119.45</v>
      </c>
      <c r="AG5" s="24"/>
      <c r="AH5" s="24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>
        <f t="shared" si="2"/>
        <v>0</v>
      </c>
      <c r="BI5" s="23">
        <v>121.56</v>
      </c>
      <c r="BJ5" s="26">
        <f t="shared" si="3"/>
        <v>121.56</v>
      </c>
      <c r="BK5" s="26">
        <f t="shared" si="4"/>
        <v>119.45</v>
      </c>
      <c r="BL5" s="29">
        <f t="shared" si="5"/>
        <v>241.01</v>
      </c>
      <c r="BM5" s="36">
        <v>2</v>
      </c>
    </row>
    <row r="6" spans="1:125" s="4" customFormat="1" ht="20.100000000000001" customHeight="1" x14ac:dyDescent="0.2">
      <c r="A6" s="81">
        <v>3372</v>
      </c>
      <c r="B6" s="70" t="s">
        <v>87</v>
      </c>
      <c r="C6" s="71" t="s">
        <v>50</v>
      </c>
      <c r="D6" s="23"/>
      <c r="E6" s="23"/>
      <c r="F6" s="23">
        <v>5</v>
      </c>
      <c r="G6" s="23"/>
      <c r="H6" s="23"/>
      <c r="I6" s="23"/>
      <c r="J6" s="23"/>
      <c r="K6" s="23"/>
      <c r="L6" s="23">
        <v>5</v>
      </c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8"/>
      <c r="AD6" s="23">
        <f t="shared" si="0"/>
        <v>10</v>
      </c>
      <c r="AE6" s="26">
        <v>124.21</v>
      </c>
      <c r="AF6" s="26">
        <f t="shared" si="1"/>
        <v>134.20999999999998</v>
      </c>
      <c r="AG6" s="23"/>
      <c r="AH6" s="23"/>
      <c r="AI6" s="23"/>
      <c r="AJ6" s="23"/>
      <c r="AK6" s="23">
        <v>5</v>
      </c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>
        <f t="shared" si="2"/>
        <v>5</v>
      </c>
      <c r="BI6" s="26">
        <v>112.52</v>
      </c>
      <c r="BJ6" s="26">
        <f t="shared" si="3"/>
        <v>117.52</v>
      </c>
      <c r="BK6" s="26">
        <f t="shared" si="4"/>
        <v>134.20999999999998</v>
      </c>
      <c r="BL6" s="29">
        <f t="shared" si="5"/>
        <v>251.72999999999996</v>
      </c>
      <c r="BM6" s="36">
        <v>3</v>
      </c>
    </row>
    <row r="7" spans="1:125" s="4" customFormat="1" ht="20.100000000000001" customHeight="1" x14ac:dyDescent="0.2">
      <c r="A7" s="80">
        <v>3</v>
      </c>
      <c r="B7" s="70" t="s">
        <v>22</v>
      </c>
      <c r="C7" s="71" t="s">
        <v>51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7"/>
      <c r="AC7" s="28"/>
      <c r="AD7" s="23">
        <f t="shared" si="0"/>
        <v>0</v>
      </c>
      <c r="AE7" s="26">
        <v>130.65</v>
      </c>
      <c r="AF7" s="26">
        <f t="shared" si="1"/>
        <v>130.65</v>
      </c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>
        <f t="shared" si="2"/>
        <v>0</v>
      </c>
      <c r="BI7" s="26">
        <v>121.4</v>
      </c>
      <c r="BJ7" s="26">
        <f t="shared" si="3"/>
        <v>121.4</v>
      </c>
      <c r="BK7" s="26">
        <f t="shared" si="4"/>
        <v>130.65</v>
      </c>
      <c r="BL7" s="29">
        <f t="shared" si="5"/>
        <v>252.05</v>
      </c>
      <c r="BM7" s="36">
        <v>4</v>
      </c>
    </row>
    <row r="8" spans="1:125" s="4" customFormat="1" ht="20.100000000000001" customHeight="1" x14ac:dyDescent="0.2">
      <c r="A8" s="80">
        <v>3344</v>
      </c>
      <c r="B8" s="70" t="s">
        <v>19</v>
      </c>
      <c r="C8" s="72" t="s">
        <v>54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5"/>
      <c r="AD8" s="23">
        <f t="shared" si="0"/>
        <v>0</v>
      </c>
      <c r="AE8" s="23">
        <v>127.26</v>
      </c>
      <c r="AF8" s="26">
        <f t="shared" si="1"/>
        <v>127.26</v>
      </c>
      <c r="AG8" s="24"/>
      <c r="AH8" s="24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>
        <f t="shared" si="2"/>
        <v>0</v>
      </c>
      <c r="BI8" s="23">
        <v>125</v>
      </c>
      <c r="BJ8" s="26">
        <f t="shared" si="3"/>
        <v>125</v>
      </c>
      <c r="BK8" s="26">
        <f t="shared" si="4"/>
        <v>127.26</v>
      </c>
      <c r="BL8" s="29">
        <f t="shared" si="5"/>
        <v>252.26</v>
      </c>
      <c r="BM8" s="36">
        <v>5</v>
      </c>
    </row>
    <row r="9" spans="1:125" s="4" customFormat="1" ht="20.100000000000001" customHeight="1" x14ac:dyDescent="0.2">
      <c r="A9" s="80">
        <v>23</v>
      </c>
      <c r="B9" s="70" t="s">
        <v>160</v>
      </c>
      <c r="C9" s="72" t="s">
        <v>161</v>
      </c>
      <c r="D9" s="23"/>
      <c r="E9" s="23"/>
      <c r="F9" s="23">
        <v>5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>
        <v>5</v>
      </c>
      <c r="Y9" s="23"/>
      <c r="Z9" s="23"/>
      <c r="AA9" s="23"/>
      <c r="AB9" s="27"/>
      <c r="AC9" s="28"/>
      <c r="AD9" s="23">
        <f t="shared" si="0"/>
        <v>10</v>
      </c>
      <c r="AE9" s="26">
        <v>122.55</v>
      </c>
      <c r="AF9" s="26">
        <f t="shared" si="1"/>
        <v>132.55000000000001</v>
      </c>
      <c r="AG9" s="23"/>
      <c r="AH9" s="23"/>
      <c r="AI9" s="23"/>
      <c r="AJ9" s="23"/>
      <c r="AK9" s="23">
        <v>5</v>
      </c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>
        <f t="shared" si="2"/>
        <v>5</v>
      </c>
      <c r="BI9" s="26">
        <v>122.94</v>
      </c>
      <c r="BJ9" s="26">
        <f t="shared" si="3"/>
        <v>127.94</v>
      </c>
      <c r="BK9" s="26">
        <f t="shared" si="4"/>
        <v>132.55000000000001</v>
      </c>
      <c r="BL9" s="29">
        <f t="shared" si="5"/>
        <v>260.49</v>
      </c>
      <c r="BM9" s="36">
        <v>6</v>
      </c>
    </row>
    <row r="10" spans="1:125" s="4" customFormat="1" ht="20.100000000000001" customHeight="1" x14ac:dyDescent="0.2">
      <c r="A10" s="80">
        <v>20</v>
      </c>
      <c r="B10" s="72" t="s">
        <v>21</v>
      </c>
      <c r="C10" s="72" t="s">
        <v>56</v>
      </c>
      <c r="D10" s="23"/>
      <c r="E10" s="23"/>
      <c r="F10" s="23"/>
      <c r="G10" s="23"/>
      <c r="H10" s="23"/>
      <c r="I10" s="23"/>
      <c r="J10" s="23">
        <v>5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4"/>
      <c r="AC10" s="25"/>
      <c r="AD10" s="23">
        <f t="shared" si="0"/>
        <v>5</v>
      </c>
      <c r="AE10" s="23">
        <v>128.02000000000001</v>
      </c>
      <c r="AF10" s="26">
        <f t="shared" si="1"/>
        <v>133.02000000000001</v>
      </c>
      <c r="AG10" s="24"/>
      <c r="AH10" s="24"/>
      <c r="AI10" s="23"/>
      <c r="AJ10" s="23"/>
      <c r="AK10" s="23"/>
      <c r="AL10" s="23"/>
      <c r="AM10" s="23"/>
      <c r="AN10" s="23"/>
      <c r="AO10" s="23">
        <v>5</v>
      </c>
      <c r="AP10" s="23"/>
      <c r="AQ10" s="23"/>
      <c r="AR10" s="23">
        <v>5</v>
      </c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>
        <f t="shared" si="2"/>
        <v>10</v>
      </c>
      <c r="BI10" s="23">
        <v>117.79</v>
      </c>
      <c r="BJ10" s="26">
        <f t="shared" si="3"/>
        <v>127.79</v>
      </c>
      <c r="BK10" s="26">
        <f t="shared" si="4"/>
        <v>133.02000000000001</v>
      </c>
      <c r="BL10" s="29">
        <f t="shared" si="5"/>
        <v>260.81</v>
      </c>
      <c r="BM10" s="36">
        <v>7</v>
      </c>
    </row>
    <row r="11" spans="1:125" s="4" customFormat="1" ht="20.100000000000001" customHeight="1" x14ac:dyDescent="0.2">
      <c r="A11" s="80">
        <v>15</v>
      </c>
      <c r="B11" s="70" t="s">
        <v>85</v>
      </c>
      <c r="C11" s="72" t="s">
        <v>92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>
        <v>5</v>
      </c>
      <c r="AA11" s="23"/>
      <c r="AB11" s="24"/>
      <c r="AC11" s="25"/>
      <c r="AD11" s="23">
        <f t="shared" si="0"/>
        <v>5</v>
      </c>
      <c r="AE11" s="23">
        <v>125.64</v>
      </c>
      <c r="AF11" s="26">
        <f t="shared" si="1"/>
        <v>130.63999999999999</v>
      </c>
      <c r="AG11" s="24"/>
      <c r="AH11" s="24"/>
      <c r="AI11" s="23"/>
      <c r="AJ11" s="23"/>
      <c r="AK11" s="23"/>
      <c r="AL11" s="23"/>
      <c r="AM11" s="23"/>
      <c r="AN11" s="23"/>
      <c r="AO11" s="23"/>
      <c r="AP11" s="23"/>
      <c r="AQ11" s="23"/>
      <c r="AR11" s="23">
        <v>5</v>
      </c>
      <c r="AS11" s="23"/>
      <c r="AT11" s="23"/>
      <c r="AU11" s="23"/>
      <c r="AV11" s="23"/>
      <c r="AW11" s="23"/>
      <c r="AX11" s="23"/>
      <c r="AY11" s="23"/>
      <c r="AZ11" s="23">
        <v>5</v>
      </c>
      <c r="BA11" s="23"/>
      <c r="BB11" s="23"/>
      <c r="BC11" s="23"/>
      <c r="BD11" s="23"/>
      <c r="BE11" s="23"/>
      <c r="BF11" s="23"/>
      <c r="BG11" s="23"/>
      <c r="BH11" s="23">
        <f t="shared" si="2"/>
        <v>10</v>
      </c>
      <c r="BI11" s="23">
        <v>125.4</v>
      </c>
      <c r="BJ11" s="26">
        <f t="shared" si="3"/>
        <v>135.4</v>
      </c>
      <c r="BK11" s="26">
        <f t="shared" si="4"/>
        <v>130.63999999999999</v>
      </c>
      <c r="BL11" s="29">
        <f t="shared" si="5"/>
        <v>266.03999999999996</v>
      </c>
      <c r="BM11" s="36">
        <v>8</v>
      </c>
    </row>
    <row r="12" spans="1:125" s="4" customFormat="1" ht="20.100000000000001" customHeight="1" x14ac:dyDescent="0.2">
      <c r="A12" s="80">
        <v>3415</v>
      </c>
      <c r="B12" s="70" t="s">
        <v>20</v>
      </c>
      <c r="C12" s="72" t="s">
        <v>55</v>
      </c>
      <c r="D12" s="24"/>
      <c r="E12" s="24"/>
      <c r="F12" s="24">
        <v>5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5"/>
      <c r="AD12" s="23">
        <f t="shared" si="0"/>
        <v>5</v>
      </c>
      <c r="AE12" s="23">
        <v>133.94999999999999</v>
      </c>
      <c r="AF12" s="26">
        <f t="shared" si="1"/>
        <v>138.94999999999999</v>
      </c>
      <c r="AG12" s="24"/>
      <c r="AH12" s="24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>
        <f t="shared" si="2"/>
        <v>0</v>
      </c>
      <c r="BI12" s="23">
        <v>127.77</v>
      </c>
      <c r="BJ12" s="26">
        <f t="shared" si="3"/>
        <v>127.77</v>
      </c>
      <c r="BK12" s="26">
        <f t="shared" si="4"/>
        <v>138.94999999999999</v>
      </c>
      <c r="BL12" s="29">
        <f t="shared" si="5"/>
        <v>266.71999999999997</v>
      </c>
      <c r="BM12" s="36">
        <v>9</v>
      </c>
    </row>
    <row r="13" spans="1:125" s="4" customFormat="1" ht="20.100000000000001" customHeight="1" x14ac:dyDescent="0.2">
      <c r="A13" s="80">
        <v>19</v>
      </c>
      <c r="B13" s="72" t="s">
        <v>86</v>
      </c>
      <c r="C13" s="72" t="s">
        <v>93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>
        <v>5</v>
      </c>
      <c r="AB13" s="27"/>
      <c r="AC13" s="28"/>
      <c r="AD13" s="23">
        <f t="shared" si="0"/>
        <v>5</v>
      </c>
      <c r="AE13" s="26">
        <v>130.78</v>
      </c>
      <c r="AF13" s="26">
        <f t="shared" si="1"/>
        <v>135.78</v>
      </c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>
        <v>5</v>
      </c>
      <c r="BF13" s="23"/>
      <c r="BG13" s="23"/>
      <c r="BH13" s="23">
        <f t="shared" si="2"/>
        <v>5</v>
      </c>
      <c r="BI13" s="26">
        <v>129.79</v>
      </c>
      <c r="BJ13" s="26">
        <f t="shared" si="3"/>
        <v>134.79</v>
      </c>
      <c r="BK13" s="26">
        <f t="shared" si="4"/>
        <v>135.78</v>
      </c>
      <c r="BL13" s="29">
        <f t="shared" si="5"/>
        <v>270.57</v>
      </c>
      <c r="BM13" s="36">
        <v>10</v>
      </c>
    </row>
    <row r="14" spans="1:125" s="4" customFormat="1" ht="20.100000000000001" customHeight="1" x14ac:dyDescent="0.2">
      <c r="A14" s="80">
        <v>14</v>
      </c>
      <c r="B14" s="70" t="s">
        <v>84</v>
      </c>
      <c r="C14" s="72" t="s">
        <v>91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5"/>
      <c r="AD14" s="23">
        <f t="shared" si="0"/>
        <v>0</v>
      </c>
      <c r="AE14" s="23">
        <v>138.49</v>
      </c>
      <c r="AF14" s="26">
        <f t="shared" si="1"/>
        <v>138.49</v>
      </c>
      <c r="AG14" s="24"/>
      <c r="AH14" s="24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>
        <f t="shared" si="2"/>
        <v>0</v>
      </c>
      <c r="BI14" s="23">
        <v>133.75</v>
      </c>
      <c r="BJ14" s="26">
        <f t="shared" si="3"/>
        <v>133.75</v>
      </c>
      <c r="BK14" s="26">
        <f t="shared" si="4"/>
        <v>138.49</v>
      </c>
      <c r="BL14" s="29">
        <f t="shared" si="5"/>
        <v>272.24</v>
      </c>
      <c r="BM14" s="36">
        <v>11</v>
      </c>
    </row>
    <row r="15" spans="1:125" s="4" customFormat="1" ht="20.100000000000001" customHeight="1" x14ac:dyDescent="0.2">
      <c r="A15" s="80">
        <v>7</v>
      </c>
      <c r="B15" s="70" t="s">
        <v>44</v>
      </c>
      <c r="C15" s="72" t="s">
        <v>63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5"/>
      <c r="AD15" s="23">
        <f t="shared" si="0"/>
        <v>0</v>
      </c>
      <c r="AE15" s="23">
        <v>140.72999999999999</v>
      </c>
      <c r="AF15" s="26">
        <f t="shared" si="1"/>
        <v>140.72999999999999</v>
      </c>
      <c r="AG15" s="24"/>
      <c r="AH15" s="24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>
        <f t="shared" si="2"/>
        <v>0</v>
      </c>
      <c r="BI15" s="23">
        <v>133.26</v>
      </c>
      <c r="BJ15" s="26">
        <f t="shared" si="3"/>
        <v>133.26</v>
      </c>
      <c r="BK15" s="26">
        <f t="shared" si="4"/>
        <v>140.72999999999999</v>
      </c>
      <c r="BL15" s="29">
        <f t="shared" si="5"/>
        <v>273.99</v>
      </c>
      <c r="BM15" s="36">
        <v>12</v>
      </c>
    </row>
    <row r="16" spans="1:125" s="4" customFormat="1" ht="20.100000000000001" customHeight="1" x14ac:dyDescent="0.2">
      <c r="A16" s="80">
        <v>8</v>
      </c>
      <c r="B16" s="72" t="s">
        <v>43</v>
      </c>
      <c r="C16" s="72" t="s">
        <v>63</v>
      </c>
      <c r="D16" s="23"/>
      <c r="E16" s="23"/>
      <c r="F16" s="23">
        <v>5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7"/>
      <c r="AC16" s="28"/>
      <c r="AD16" s="23">
        <f t="shared" si="0"/>
        <v>5</v>
      </c>
      <c r="AE16" s="26">
        <v>148.15</v>
      </c>
      <c r="AF16" s="26">
        <f t="shared" si="1"/>
        <v>153.15</v>
      </c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>
        <f t="shared" si="2"/>
        <v>0</v>
      </c>
      <c r="BI16" s="26">
        <v>132.6</v>
      </c>
      <c r="BJ16" s="26">
        <f t="shared" si="3"/>
        <v>132.6</v>
      </c>
      <c r="BK16" s="26">
        <f t="shared" si="4"/>
        <v>153.15</v>
      </c>
      <c r="BL16" s="29">
        <f t="shared" si="5"/>
        <v>285.75</v>
      </c>
      <c r="BM16" s="36">
        <v>13</v>
      </c>
    </row>
    <row r="17" spans="1:125" s="4" customFormat="1" ht="20.100000000000001" customHeight="1" x14ac:dyDescent="0.2">
      <c r="A17" s="79">
        <v>4</v>
      </c>
      <c r="B17" s="70" t="s">
        <v>81</v>
      </c>
      <c r="C17" s="72" t="s">
        <v>68</v>
      </c>
      <c r="D17" s="23"/>
      <c r="E17" s="23"/>
      <c r="F17" s="23">
        <v>5</v>
      </c>
      <c r="G17" s="23"/>
      <c r="H17" s="23"/>
      <c r="I17" s="23"/>
      <c r="J17" s="23"/>
      <c r="K17" s="23"/>
      <c r="L17" s="23"/>
      <c r="M17" s="23">
        <v>5</v>
      </c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4"/>
      <c r="AC17" s="25"/>
      <c r="AD17" s="23">
        <f t="shared" si="0"/>
        <v>10</v>
      </c>
      <c r="AE17" s="23">
        <v>132.12</v>
      </c>
      <c r="AF17" s="26">
        <f t="shared" si="1"/>
        <v>142.12</v>
      </c>
      <c r="AG17" s="24"/>
      <c r="AH17" s="24"/>
      <c r="AI17" s="23"/>
      <c r="AJ17" s="23"/>
      <c r="AK17" s="23">
        <v>5</v>
      </c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>
        <v>5</v>
      </c>
      <c r="BE17" s="23"/>
      <c r="BF17" s="23"/>
      <c r="BG17" s="23"/>
      <c r="BH17" s="23">
        <f t="shared" si="2"/>
        <v>10</v>
      </c>
      <c r="BI17" s="23">
        <v>135.97999999999999</v>
      </c>
      <c r="BJ17" s="26">
        <f t="shared" si="3"/>
        <v>145.97999999999999</v>
      </c>
      <c r="BK17" s="26">
        <f t="shared" si="4"/>
        <v>142.12</v>
      </c>
      <c r="BL17" s="29">
        <f t="shared" si="5"/>
        <v>288.10000000000002</v>
      </c>
      <c r="BM17" s="36">
        <v>14</v>
      </c>
    </row>
    <row r="18" spans="1:125" s="4" customFormat="1" ht="20.100000000000001" customHeight="1" x14ac:dyDescent="0.2">
      <c r="A18" s="80">
        <v>6</v>
      </c>
      <c r="B18" s="71" t="s">
        <v>82</v>
      </c>
      <c r="C18" s="71" t="s">
        <v>89</v>
      </c>
      <c r="D18" s="23">
        <v>5</v>
      </c>
      <c r="E18" s="23"/>
      <c r="F18" s="23">
        <v>5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4"/>
      <c r="AC18" s="25"/>
      <c r="AD18" s="23">
        <f t="shared" si="0"/>
        <v>10</v>
      </c>
      <c r="AE18" s="23">
        <v>145.69</v>
      </c>
      <c r="AF18" s="26">
        <f t="shared" si="1"/>
        <v>155.69</v>
      </c>
      <c r="AG18" s="24"/>
      <c r="AH18" s="24"/>
      <c r="AI18" s="23"/>
      <c r="AJ18" s="23">
        <v>5</v>
      </c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>
        <v>0</v>
      </c>
      <c r="BI18" s="23">
        <v>149.24</v>
      </c>
      <c r="BJ18" s="26">
        <v>154.24</v>
      </c>
      <c r="BK18" s="26">
        <f t="shared" si="4"/>
        <v>155.69</v>
      </c>
      <c r="BL18" s="29">
        <f t="shared" si="5"/>
        <v>309.93</v>
      </c>
      <c r="BM18" s="36">
        <v>15</v>
      </c>
    </row>
    <row r="19" spans="1:125" s="4" customFormat="1" ht="20.100000000000001" customHeight="1" x14ac:dyDescent="0.2">
      <c r="A19" s="80">
        <v>10</v>
      </c>
      <c r="B19" s="71" t="s">
        <v>83</v>
      </c>
      <c r="C19" s="71" t="s">
        <v>90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4"/>
      <c r="AC19" s="25"/>
      <c r="AD19" s="23">
        <f t="shared" si="0"/>
        <v>0</v>
      </c>
      <c r="AE19" s="23">
        <v>99999</v>
      </c>
      <c r="AF19" s="26">
        <f t="shared" si="1"/>
        <v>99999</v>
      </c>
      <c r="AG19" s="24"/>
      <c r="AH19" s="24"/>
      <c r="AI19" s="23"/>
      <c r="AJ19" s="23"/>
      <c r="AK19" s="23"/>
      <c r="AL19" s="23"/>
      <c r="AM19" s="23"/>
      <c r="AN19" s="23">
        <v>5</v>
      </c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>
        <f>SUM(AI19:BG19)</f>
        <v>5</v>
      </c>
      <c r="BI19" s="23">
        <v>126.71</v>
      </c>
      <c r="BJ19" s="26">
        <f>SUM(BH19:BI19)</f>
        <v>131.70999999999998</v>
      </c>
      <c r="BK19" s="26">
        <f t="shared" si="4"/>
        <v>99999</v>
      </c>
      <c r="BL19" s="29">
        <f t="shared" si="5"/>
        <v>100130.71</v>
      </c>
      <c r="BM19" s="36">
        <v>16</v>
      </c>
    </row>
    <row r="20" spans="1:125" s="4" customFormat="1" ht="20.100000000000001" customHeight="1" x14ac:dyDescent="0.2">
      <c r="A20" s="80"/>
      <c r="B20" s="71"/>
      <c r="C20" s="71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5"/>
      <c r="AD20" s="23"/>
      <c r="AE20" s="23"/>
      <c r="AF20" s="26"/>
      <c r="AG20" s="24"/>
      <c r="AH20" s="24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6"/>
      <c r="BK20" s="26"/>
      <c r="BL20" s="29"/>
      <c r="BM20" s="36"/>
    </row>
    <row r="21" spans="1:125" s="4" customFormat="1" ht="20.100000000000001" customHeight="1" x14ac:dyDescent="0.2">
      <c r="A21" s="69"/>
      <c r="B21" s="70"/>
      <c r="C21" s="71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4"/>
      <c r="AC21" s="25"/>
      <c r="AD21" s="23"/>
      <c r="AE21" s="23"/>
      <c r="AF21" s="26"/>
      <c r="AG21" s="24"/>
      <c r="AH21" s="24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6"/>
      <c r="BK21" s="26"/>
      <c r="BL21" s="29"/>
      <c r="BM21" s="74"/>
    </row>
    <row r="22" spans="1:125" s="9" customFormat="1" ht="56.25" customHeight="1" thickBot="1" x14ac:dyDescent="0.3">
      <c r="A22" s="46"/>
      <c r="B22" s="8"/>
      <c r="C22" s="8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4"/>
      <c r="AC22" s="5"/>
      <c r="AD22" s="10"/>
      <c r="AE22" s="10"/>
      <c r="AF22" s="13"/>
      <c r="AG22" s="4"/>
      <c r="AH22" s="4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3"/>
      <c r="BK22" s="13"/>
      <c r="BL22" s="17"/>
      <c r="BM22" s="14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</row>
    <row r="23" spans="1:125" s="4" customFormat="1" ht="20.100000000000001" customHeight="1" thickTop="1" thickBot="1" x14ac:dyDescent="0.3">
      <c r="A23" s="52"/>
      <c r="B23" s="53" t="s">
        <v>14</v>
      </c>
      <c r="C23" s="53"/>
      <c r="D23" s="53" t="s">
        <v>7</v>
      </c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4"/>
      <c r="AC23" s="54"/>
      <c r="AD23" s="53"/>
      <c r="AE23" s="53"/>
      <c r="AF23" s="53"/>
      <c r="AG23" s="53"/>
      <c r="AH23" s="53"/>
      <c r="AI23" s="53" t="s">
        <v>8</v>
      </c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5"/>
    </row>
    <row r="24" spans="1:125" s="4" customFormat="1" ht="81" customHeight="1" thickBot="1" x14ac:dyDescent="0.3">
      <c r="A24" s="47"/>
      <c r="B24" s="31" t="s">
        <v>16</v>
      </c>
      <c r="C24" s="31"/>
      <c r="D24" s="32">
        <v>1</v>
      </c>
      <c r="E24" s="32">
        <v>2</v>
      </c>
      <c r="F24" s="32">
        <v>3</v>
      </c>
      <c r="G24" s="32">
        <v>4</v>
      </c>
      <c r="H24" s="32">
        <v>5</v>
      </c>
      <c r="I24" s="32">
        <v>6</v>
      </c>
      <c r="J24" s="32">
        <v>7</v>
      </c>
      <c r="K24" s="32">
        <v>8</v>
      </c>
      <c r="L24" s="32">
        <v>9</v>
      </c>
      <c r="M24" s="32">
        <v>10</v>
      </c>
      <c r="N24" s="32" t="s">
        <v>75</v>
      </c>
      <c r="O24" s="32" t="s">
        <v>76</v>
      </c>
      <c r="P24" s="32" t="s">
        <v>77</v>
      </c>
      <c r="Q24" s="32" t="s">
        <v>78</v>
      </c>
      <c r="R24" s="32" t="s">
        <v>135</v>
      </c>
      <c r="S24" s="32">
        <v>12</v>
      </c>
      <c r="T24" s="32" t="s">
        <v>136</v>
      </c>
      <c r="U24" s="32" t="s">
        <v>137</v>
      </c>
      <c r="V24" s="32" t="s">
        <v>138</v>
      </c>
      <c r="W24" s="32" t="s">
        <v>139</v>
      </c>
      <c r="X24" s="32" t="s">
        <v>140</v>
      </c>
      <c r="Y24" s="32">
        <v>14</v>
      </c>
      <c r="Z24" s="32">
        <v>15</v>
      </c>
      <c r="AA24" s="48">
        <v>16</v>
      </c>
      <c r="AB24" s="32" t="s">
        <v>5</v>
      </c>
      <c r="AC24" s="32" t="s">
        <v>6</v>
      </c>
      <c r="AD24" s="8" t="s">
        <v>0</v>
      </c>
      <c r="AE24" s="8" t="s">
        <v>1</v>
      </c>
      <c r="AF24" s="33" t="s">
        <v>4</v>
      </c>
      <c r="AG24" s="49"/>
      <c r="AH24" s="8"/>
      <c r="AI24" s="32">
        <v>1</v>
      </c>
      <c r="AJ24" s="32">
        <v>2</v>
      </c>
      <c r="AK24" s="32">
        <v>3</v>
      </c>
      <c r="AL24" s="32">
        <v>4</v>
      </c>
      <c r="AM24" s="32">
        <v>5</v>
      </c>
      <c r="AN24" s="32">
        <v>6</v>
      </c>
      <c r="AO24" s="32">
        <v>7</v>
      </c>
      <c r="AP24" s="32">
        <v>8</v>
      </c>
      <c r="AQ24" s="32">
        <v>9</v>
      </c>
      <c r="AR24" s="32">
        <v>10</v>
      </c>
      <c r="AS24" s="32" t="s">
        <v>75</v>
      </c>
      <c r="AT24" s="32" t="s">
        <v>76</v>
      </c>
      <c r="AU24" s="32" t="s">
        <v>77</v>
      </c>
      <c r="AV24" s="32" t="s">
        <v>78</v>
      </c>
      <c r="AW24" s="32" t="s">
        <v>135</v>
      </c>
      <c r="AX24" s="32">
        <v>12</v>
      </c>
      <c r="AY24" s="32" t="s">
        <v>136</v>
      </c>
      <c r="AZ24" s="32" t="s">
        <v>137</v>
      </c>
      <c r="BA24" s="32" t="s">
        <v>138</v>
      </c>
      <c r="BB24" s="32" t="s">
        <v>139</v>
      </c>
      <c r="BC24" s="32" t="s">
        <v>140</v>
      </c>
      <c r="BD24" s="32">
        <v>14</v>
      </c>
      <c r="BE24" s="32">
        <v>15</v>
      </c>
      <c r="BF24" s="48">
        <v>16</v>
      </c>
      <c r="BG24" s="32"/>
      <c r="BH24" s="8" t="s">
        <v>9</v>
      </c>
      <c r="BI24" s="8" t="s">
        <v>2</v>
      </c>
      <c r="BJ24" s="33" t="s">
        <v>3</v>
      </c>
      <c r="BK24" s="33" t="s">
        <v>4</v>
      </c>
      <c r="BL24" s="50" t="s">
        <v>10</v>
      </c>
      <c r="BM24" s="51" t="s">
        <v>11</v>
      </c>
    </row>
    <row r="25" spans="1:125" s="4" customFormat="1" ht="20.100000000000001" customHeight="1" x14ac:dyDescent="0.2">
      <c r="A25" s="77">
        <v>704</v>
      </c>
      <c r="B25" s="78" t="s">
        <v>24</v>
      </c>
      <c r="C25" s="92" t="s">
        <v>51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4"/>
      <c r="AC25" s="25"/>
      <c r="AD25" s="23">
        <f t="shared" ref="AD25:AD51" si="6">SUM(D25:AA25)</f>
        <v>0</v>
      </c>
      <c r="AE25" s="23">
        <v>121.8</v>
      </c>
      <c r="AF25" s="26">
        <f t="shared" ref="AF25:AF51" si="7">SUM(AD25:AE25)</f>
        <v>121.8</v>
      </c>
      <c r="AG25" s="24"/>
      <c r="AH25" s="24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>
        <f t="shared" ref="BH25:BH51" si="8">SUM(AI25:BG25)</f>
        <v>0</v>
      </c>
      <c r="BI25" s="23">
        <v>119.09</v>
      </c>
      <c r="BJ25" s="26">
        <f t="shared" ref="BJ25:BJ51" si="9">SUM(BH25:BI25)</f>
        <v>119.09</v>
      </c>
      <c r="BK25" s="26">
        <f t="shared" ref="BK25:BK51" si="10">SUM(AF25)</f>
        <v>121.8</v>
      </c>
      <c r="BL25" s="29">
        <f t="shared" ref="BL25:BL51" si="11">SUM(BJ25:BK25)</f>
        <v>240.89</v>
      </c>
      <c r="BM25" s="36">
        <v>1</v>
      </c>
    </row>
    <row r="26" spans="1:125" s="4" customFormat="1" ht="20.100000000000001" customHeight="1" x14ac:dyDescent="0.2">
      <c r="A26" s="80">
        <v>3107</v>
      </c>
      <c r="B26" s="70" t="s">
        <v>103</v>
      </c>
      <c r="C26" s="72" t="s">
        <v>110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4"/>
      <c r="AC26" s="25"/>
      <c r="AD26" s="23">
        <f t="shared" si="6"/>
        <v>0</v>
      </c>
      <c r="AE26" s="23">
        <v>122.67</v>
      </c>
      <c r="AF26" s="26">
        <f t="shared" si="7"/>
        <v>122.67</v>
      </c>
      <c r="AG26" s="24"/>
      <c r="AH26" s="24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>
        <f t="shared" si="8"/>
        <v>0</v>
      </c>
      <c r="BI26" s="23">
        <v>119.9</v>
      </c>
      <c r="BJ26" s="26">
        <f t="shared" si="9"/>
        <v>119.9</v>
      </c>
      <c r="BK26" s="26">
        <f t="shared" si="10"/>
        <v>122.67</v>
      </c>
      <c r="BL26" s="29">
        <f t="shared" si="11"/>
        <v>242.57</v>
      </c>
      <c r="BM26" s="36">
        <v>2</v>
      </c>
    </row>
    <row r="27" spans="1:125" s="4" customFormat="1" ht="20.100000000000001" customHeight="1" x14ac:dyDescent="0.2">
      <c r="A27" s="80">
        <v>38</v>
      </c>
      <c r="B27" s="70" t="s">
        <v>29</v>
      </c>
      <c r="C27" s="72" t="s">
        <v>66</v>
      </c>
      <c r="D27" s="23"/>
      <c r="E27" s="23">
        <v>5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4"/>
      <c r="AC27" s="25"/>
      <c r="AD27" s="23">
        <f t="shared" si="6"/>
        <v>5</v>
      </c>
      <c r="AE27" s="23">
        <v>124.41</v>
      </c>
      <c r="AF27" s="26">
        <f t="shared" si="7"/>
        <v>129.41</v>
      </c>
      <c r="AG27" s="24"/>
      <c r="AH27" s="24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>
        <f t="shared" si="8"/>
        <v>0</v>
      </c>
      <c r="BI27" s="23">
        <v>122.56</v>
      </c>
      <c r="BJ27" s="26">
        <f t="shared" si="9"/>
        <v>122.56</v>
      </c>
      <c r="BK27" s="26">
        <f t="shared" si="10"/>
        <v>129.41</v>
      </c>
      <c r="BL27" s="29">
        <f t="shared" si="11"/>
        <v>251.97</v>
      </c>
      <c r="BM27" s="36">
        <v>3</v>
      </c>
    </row>
    <row r="28" spans="1:125" s="4" customFormat="1" ht="20.100000000000001" customHeight="1" x14ac:dyDescent="0.2">
      <c r="A28" s="80">
        <v>1818</v>
      </c>
      <c r="B28" s="70" t="s">
        <v>102</v>
      </c>
      <c r="C28" s="71" t="s">
        <v>51</v>
      </c>
      <c r="D28" s="23"/>
      <c r="E28" s="23"/>
      <c r="F28" s="23"/>
      <c r="G28" s="23"/>
      <c r="H28" s="23"/>
      <c r="I28" s="23"/>
      <c r="J28" s="23"/>
      <c r="K28" s="23"/>
      <c r="L28" s="23">
        <v>5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4"/>
      <c r="AC28" s="25"/>
      <c r="AD28" s="23">
        <f t="shared" si="6"/>
        <v>5</v>
      </c>
      <c r="AE28" s="23">
        <v>122.67</v>
      </c>
      <c r="AF28" s="26">
        <f t="shared" si="7"/>
        <v>127.67</v>
      </c>
      <c r="AG28" s="24"/>
      <c r="AH28" s="24"/>
      <c r="AI28" s="23"/>
      <c r="AJ28" s="23"/>
      <c r="AK28" s="23">
        <v>5</v>
      </c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>
        <f t="shared" si="8"/>
        <v>5</v>
      </c>
      <c r="BI28" s="23">
        <v>119.96</v>
      </c>
      <c r="BJ28" s="26">
        <f t="shared" si="9"/>
        <v>124.96</v>
      </c>
      <c r="BK28" s="26">
        <f t="shared" si="10"/>
        <v>127.67</v>
      </c>
      <c r="BL28" s="29">
        <f t="shared" si="11"/>
        <v>252.63</v>
      </c>
      <c r="BM28" s="36">
        <v>4</v>
      </c>
    </row>
    <row r="29" spans="1:125" s="4" customFormat="1" ht="20.100000000000001" customHeight="1" x14ac:dyDescent="0.2">
      <c r="A29" s="80">
        <v>43</v>
      </c>
      <c r="B29" s="70" t="s">
        <v>30</v>
      </c>
      <c r="C29" s="72" t="s">
        <v>56</v>
      </c>
      <c r="D29" s="23"/>
      <c r="E29" s="23"/>
      <c r="F29" s="23"/>
      <c r="G29" s="23"/>
      <c r="H29" s="23"/>
      <c r="I29" s="23"/>
      <c r="J29" s="23">
        <v>5</v>
      </c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4"/>
      <c r="AC29" s="25"/>
      <c r="AD29" s="23">
        <f t="shared" si="6"/>
        <v>5</v>
      </c>
      <c r="AE29" s="23">
        <v>123.37</v>
      </c>
      <c r="AF29" s="26">
        <f t="shared" si="7"/>
        <v>128.37</v>
      </c>
      <c r="AG29" s="24"/>
      <c r="AH29" s="24"/>
      <c r="AI29" s="23"/>
      <c r="AJ29" s="23"/>
      <c r="AK29" s="23">
        <v>5</v>
      </c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>
        <f t="shared" si="8"/>
        <v>5</v>
      </c>
      <c r="BI29" s="23">
        <v>121.4</v>
      </c>
      <c r="BJ29" s="26">
        <f t="shared" si="9"/>
        <v>126.4</v>
      </c>
      <c r="BK29" s="26">
        <f t="shared" si="10"/>
        <v>128.37</v>
      </c>
      <c r="BL29" s="29">
        <f t="shared" si="11"/>
        <v>254.77</v>
      </c>
      <c r="BM29" s="36">
        <v>5</v>
      </c>
    </row>
    <row r="30" spans="1:125" s="4" customFormat="1" ht="20.100000000000001" customHeight="1" x14ac:dyDescent="0.2">
      <c r="A30" s="80">
        <v>39</v>
      </c>
      <c r="B30" s="70" t="s">
        <v>28</v>
      </c>
      <c r="C30" s="71" t="s">
        <v>66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4"/>
      <c r="AC30" s="25"/>
      <c r="AD30" s="23">
        <f t="shared" si="6"/>
        <v>0</v>
      </c>
      <c r="AE30" s="23">
        <v>131.55000000000001</v>
      </c>
      <c r="AF30" s="26">
        <f t="shared" si="7"/>
        <v>131.55000000000001</v>
      </c>
      <c r="AG30" s="24"/>
      <c r="AH30" s="24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>
        <f t="shared" si="8"/>
        <v>0</v>
      </c>
      <c r="BI30" s="23">
        <v>125.93</v>
      </c>
      <c r="BJ30" s="26">
        <f t="shared" si="9"/>
        <v>125.93</v>
      </c>
      <c r="BK30" s="26">
        <f t="shared" si="10"/>
        <v>131.55000000000001</v>
      </c>
      <c r="BL30" s="29">
        <f t="shared" si="11"/>
        <v>257.48</v>
      </c>
      <c r="BM30" s="36">
        <v>6</v>
      </c>
    </row>
    <row r="31" spans="1:125" s="4" customFormat="1" ht="20.100000000000001" customHeight="1" x14ac:dyDescent="0.2">
      <c r="A31" s="80">
        <v>33</v>
      </c>
      <c r="B31" s="70" t="s">
        <v>95</v>
      </c>
      <c r="C31" s="71" t="s">
        <v>104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>
        <v>5</v>
      </c>
      <c r="AA31" s="23"/>
      <c r="AB31" s="24"/>
      <c r="AC31" s="25"/>
      <c r="AD31" s="23">
        <f t="shared" si="6"/>
        <v>5</v>
      </c>
      <c r="AE31" s="23">
        <v>136.68</v>
      </c>
      <c r="AF31" s="26">
        <f t="shared" si="7"/>
        <v>141.68</v>
      </c>
      <c r="AG31" s="24"/>
      <c r="AH31" s="24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>
        <f t="shared" si="8"/>
        <v>0</v>
      </c>
      <c r="BI31" s="23">
        <v>124.22</v>
      </c>
      <c r="BJ31" s="26">
        <f t="shared" si="9"/>
        <v>124.22</v>
      </c>
      <c r="BK31" s="26">
        <f t="shared" si="10"/>
        <v>141.68</v>
      </c>
      <c r="BL31" s="29">
        <f t="shared" si="11"/>
        <v>265.89999999999998</v>
      </c>
      <c r="BM31" s="36">
        <v>7</v>
      </c>
    </row>
    <row r="32" spans="1:125" s="4" customFormat="1" ht="20.100000000000001" customHeight="1" x14ac:dyDescent="0.2">
      <c r="A32" s="80">
        <v>3203</v>
      </c>
      <c r="B32" s="71" t="s">
        <v>159</v>
      </c>
      <c r="C32" s="71" t="s">
        <v>63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4"/>
      <c r="AC32" s="25"/>
      <c r="AD32" s="23">
        <f t="shared" si="6"/>
        <v>0</v>
      </c>
      <c r="AE32" s="23">
        <v>140.53</v>
      </c>
      <c r="AF32" s="26">
        <f t="shared" si="7"/>
        <v>140.53</v>
      </c>
      <c r="AG32" s="24"/>
      <c r="AH32" s="24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>
        <f t="shared" si="8"/>
        <v>0</v>
      </c>
      <c r="BI32" s="23">
        <v>126.26</v>
      </c>
      <c r="BJ32" s="26">
        <f t="shared" si="9"/>
        <v>126.26</v>
      </c>
      <c r="BK32" s="26">
        <f t="shared" si="10"/>
        <v>140.53</v>
      </c>
      <c r="BL32" s="29">
        <f t="shared" si="11"/>
        <v>266.79000000000002</v>
      </c>
      <c r="BM32" s="36">
        <v>8</v>
      </c>
    </row>
    <row r="33" spans="1:65" s="4" customFormat="1" ht="20.100000000000001" customHeight="1" x14ac:dyDescent="0.2">
      <c r="A33" s="79">
        <v>44</v>
      </c>
      <c r="B33" s="70" t="s">
        <v>101</v>
      </c>
      <c r="C33" s="71" t="s">
        <v>109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4"/>
      <c r="AC33" s="25"/>
      <c r="AD33" s="23">
        <f t="shared" si="6"/>
        <v>0</v>
      </c>
      <c r="AE33" s="23">
        <v>137</v>
      </c>
      <c r="AF33" s="26">
        <f t="shared" si="7"/>
        <v>137</v>
      </c>
      <c r="AG33" s="24"/>
      <c r="AH33" s="24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>
        <v>5</v>
      </c>
      <c r="BF33" s="23"/>
      <c r="BG33" s="23"/>
      <c r="BH33" s="23">
        <f t="shared" si="8"/>
        <v>5</v>
      </c>
      <c r="BI33" s="23">
        <v>129.6</v>
      </c>
      <c r="BJ33" s="26">
        <f t="shared" si="9"/>
        <v>134.6</v>
      </c>
      <c r="BK33" s="26">
        <f t="shared" si="10"/>
        <v>137</v>
      </c>
      <c r="BL33" s="29">
        <f t="shared" si="11"/>
        <v>271.60000000000002</v>
      </c>
      <c r="BM33" s="36">
        <v>9</v>
      </c>
    </row>
    <row r="34" spans="1:65" s="4" customFormat="1" ht="20.100000000000001" customHeight="1" x14ac:dyDescent="0.2">
      <c r="A34" s="80">
        <v>41</v>
      </c>
      <c r="B34" s="70" t="s">
        <v>98</v>
      </c>
      <c r="C34" s="71" t="s">
        <v>57</v>
      </c>
      <c r="D34" s="23"/>
      <c r="E34" s="23"/>
      <c r="F34" s="23">
        <v>5</v>
      </c>
      <c r="G34" s="23"/>
      <c r="H34" s="23"/>
      <c r="I34" s="23"/>
      <c r="J34" s="23">
        <v>5</v>
      </c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4"/>
      <c r="AC34" s="25"/>
      <c r="AD34" s="23">
        <f t="shared" si="6"/>
        <v>10</v>
      </c>
      <c r="AE34" s="23">
        <v>133.11000000000001</v>
      </c>
      <c r="AF34" s="26">
        <f t="shared" si="7"/>
        <v>143.11000000000001</v>
      </c>
      <c r="AG34" s="24"/>
      <c r="AH34" s="24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>
        <f t="shared" si="8"/>
        <v>0</v>
      </c>
      <c r="BI34" s="23">
        <v>131.82</v>
      </c>
      <c r="BJ34" s="26">
        <f t="shared" si="9"/>
        <v>131.82</v>
      </c>
      <c r="BK34" s="26">
        <f t="shared" si="10"/>
        <v>143.11000000000001</v>
      </c>
      <c r="BL34" s="29">
        <f t="shared" si="11"/>
        <v>274.93</v>
      </c>
      <c r="BM34" s="36">
        <v>10</v>
      </c>
    </row>
    <row r="35" spans="1:65" s="4" customFormat="1" ht="20.100000000000001" customHeight="1" x14ac:dyDescent="0.2">
      <c r="A35" s="80">
        <v>36</v>
      </c>
      <c r="B35" s="70" t="s">
        <v>27</v>
      </c>
      <c r="C35" s="71" t="s">
        <v>51</v>
      </c>
      <c r="D35" s="23"/>
      <c r="E35" s="23"/>
      <c r="F35" s="23">
        <v>5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4"/>
      <c r="AC35" s="25"/>
      <c r="AD35" s="23">
        <f t="shared" si="6"/>
        <v>5</v>
      </c>
      <c r="AE35" s="23">
        <v>144.71</v>
      </c>
      <c r="AF35" s="26">
        <f t="shared" si="7"/>
        <v>149.71</v>
      </c>
      <c r="AG35" s="24"/>
      <c r="AH35" s="24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>
        <v>5</v>
      </c>
      <c r="BG35" s="23"/>
      <c r="BH35" s="23">
        <f t="shared" si="8"/>
        <v>5</v>
      </c>
      <c r="BI35" s="23">
        <v>137.79</v>
      </c>
      <c r="BJ35" s="26">
        <f t="shared" si="9"/>
        <v>142.79</v>
      </c>
      <c r="BK35" s="26">
        <f t="shared" si="10"/>
        <v>149.71</v>
      </c>
      <c r="BL35" s="29">
        <f t="shared" si="11"/>
        <v>292.5</v>
      </c>
      <c r="BM35" s="36">
        <v>11</v>
      </c>
    </row>
    <row r="36" spans="1:65" s="4" customFormat="1" ht="20.100000000000001" customHeight="1" x14ac:dyDescent="0.2">
      <c r="A36" s="80">
        <v>3313</v>
      </c>
      <c r="B36" s="70" t="s">
        <v>70</v>
      </c>
      <c r="C36" s="72" t="s">
        <v>56</v>
      </c>
      <c r="D36" s="23"/>
      <c r="E36" s="23">
        <v>5</v>
      </c>
      <c r="F36" s="23">
        <v>5</v>
      </c>
      <c r="G36" s="23"/>
      <c r="H36" s="23"/>
      <c r="I36" s="23"/>
      <c r="J36" s="23">
        <v>5</v>
      </c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4"/>
      <c r="AC36" s="25"/>
      <c r="AD36" s="23">
        <f t="shared" si="6"/>
        <v>15</v>
      </c>
      <c r="AE36" s="23">
        <v>147.38999999999999</v>
      </c>
      <c r="AF36" s="26">
        <f t="shared" si="7"/>
        <v>162.38999999999999</v>
      </c>
      <c r="AG36" s="24"/>
      <c r="AH36" s="24"/>
      <c r="AI36" s="23"/>
      <c r="AJ36" s="23"/>
      <c r="AK36" s="23">
        <v>5</v>
      </c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>
        <v>5</v>
      </c>
      <c r="BG36" s="23"/>
      <c r="BH36" s="23">
        <f t="shared" si="8"/>
        <v>10</v>
      </c>
      <c r="BI36" s="23">
        <v>126.29</v>
      </c>
      <c r="BJ36" s="26">
        <f t="shared" si="9"/>
        <v>136.29000000000002</v>
      </c>
      <c r="BK36" s="26">
        <f t="shared" si="10"/>
        <v>162.38999999999999</v>
      </c>
      <c r="BL36" s="29">
        <f t="shared" si="11"/>
        <v>298.68</v>
      </c>
      <c r="BM36" s="36">
        <v>12</v>
      </c>
    </row>
    <row r="37" spans="1:65" s="4" customFormat="1" ht="20.100000000000001" customHeight="1" x14ac:dyDescent="0.2">
      <c r="A37" s="80">
        <v>60</v>
      </c>
      <c r="B37" s="70" t="s">
        <v>148</v>
      </c>
      <c r="C37" s="72" t="s">
        <v>66</v>
      </c>
      <c r="D37" s="23"/>
      <c r="E37" s="23"/>
      <c r="F37" s="23"/>
      <c r="G37" s="23"/>
      <c r="H37" s="23"/>
      <c r="I37" s="23"/>
      <c r="J37" s="23">
        <v>5</v>
      </c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>
        <v>5</v>
      </c>
      <c r="AA37" s="23"/>
      <c r="AB37" s="24"/>
      <c r="AC37" s="25"/>
      <c r="AD37" s="23">
        <f t="shared" si="6"/>
        <v>10</v>
      </c>
      <c r="AE37" s="23">
        <v>144.66</v>
      </c>
      <c r="AF37" s="26">
        <f t="shared" si="7"/>
        <v>154.66</v>
      </c>
      <c r="AG37" s="24"/>
      <c r="AH37" s="24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>
        <f t="shared" si="8"/>
        <v>0</v>
      </c>
      <c r="BI37" s="23">
        <v>144.41999999999999</v>
      </c>
      <c r="BJ37" s="26">
        <f t="shared" si="9"/>
        <v>144.41999999999999</v>
      </c>
      <c r="BK37" s="26">
        <f t="shared" si="10"/>
        <v>154.66</v>
      </c>
      <c r="BL37" s="29">
        <f t="shared" si="11"/>
        <v>299.08</v>
      </c>
      <c r="BM37" s="36">
        <v>13</v>
      </c>
    </row>
    <row r="38" spans="1:65" s="4" customFormat="1" ht="20.100000000000001" customHeight="1" x14ac:dyDescent="0.2">
      <c r="A38" s="80">
        <v>62</v>
      </c>
      <c r="B38" s="70" t="s">
        <v>145</v>
      </c>
      <c r="C38" s="72" t="s">
        <v>146</v>
      </c>
      <c r="D38" s="23"/>
      <c r="E38" s="23"/>
      <c r="F38" s="23"/>
      <c r="G38" s="23"/>
      <c r="H38" s="23"/>
      <c r="I38" s="23"/>
      <c r="J38" s="23"/>
      <c r="K38" s="23"/>
      <c r="L38" s="23">
        <v>5</v>
      </c>
      <c r="M38" s="23"/>
      <c r="N38" s="23"/>
      <c r="O38" s="23">
        <v>5</v>
      </c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>
        <v>5</v>
      </c>
      <c r="AA38" s="23"/>
      <c r="AB38" s="24"/>
      <c r="AC38" s="25"/>
      <c r="AD38" s="23">
        <f t="shared" si="6"/>
        <v>15</v>
      </c>
      <c r="AE38" s="23">
        <v>154.07</v>
      </c>
      <c r="AF38" s="26">
        <f t="shared" si="7"/>
        <v>169.07</v>
      </c>
      <c r="AG38" s="24"/>
      <c r="AH38" s="24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>
        <f t="shared" si="8"/>
        <v>0</v>
      </c>
      <c r="BI38" s="23">
        <v>131.49</v>
      </c>
      <c r="BJ38" s="26">
        <f t="shared" si="9"/>
        <v>131.49</v>
      </c>
      <c r="BK38" s="26">
        <f t="shared" si="10"/>
        <v>169.07</v>
      </c>
      <c r="BL38" s="29">
        <f t="shared" si="11"/>
        <v>300.56</v>
      </c>
      <c r="BM38" s="36">
        <v>14</v>
      </c>
    </row>
    <row r="39" spans="1:65" s="4" customFormat="1" ht="20.100000000000001" customHeight="1" x14ac:dyDescent="0.2">
      <c r="A39" s="80">
        <v>1740</v>
      </c>
      <c r="B39" s="70" t="s">
        <v>25</v>
      </c>
      <c r="C39" s="71" t="s">
        <v>68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>
        <v>5</v>
      </c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4"/>
      <c r="AC39" s="25"/>
      <c r="AD39" s="23">
        <f t="shared" si="6"/>
        <v>5</v>
      </c>
      <c r="AE39" s="23">
        <v>154.56</v>
      </c>
      <c r="AF39" s="26">
        <f t="shared" si="7"/>
        <v>159.56</v>
      </c>
      <c r="AG39" s="24"/>
      <c r="AH39" s="24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>
        <f t="shared" si="8"/>
        <v>0</v>
      </c>
      <c r="BI39" s="23">
        <v>146.72</v>
      </c>
      <c r="BJ39" s="26">
        <f t="shared" si="9"/>
        <v>146.72</v>
      </c>
      <c r="BK39" s="26">
        <f t="shared" si="10"/>
        <v>159.56</v>
      </c>
      <c r="BL39" s="29">
        <f t="shared" si="11"/>
        <v>306.27999999999997</v>
      </c>
      <c r="BM39" s="36">
        <v>15</v>
      </c>
    </row>
    <row r="40" spans="1:65" s="4" customFormat="1" ht="20.100000000000001" customHeight="1" x14ac:dyDescent="0.2">
      <c r="A40" s="80">
        <v>46</v>
      </c>
      <c r="B40" s="70" t="s">
        <v>99</v>
      </c>
      <c r="C40" s="72" t="s">
        <v>107</v>
      </c>
      <c r="D40" s="23"/>
      <c r="E40" s="23"/>
      <c r="F40" s="23">
        <v>5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4"/>
      <c r="AC40" s="25"/>
      <c r="AD40" s="23">
        <f t="shared" si="6"/>
        <v>5</v>
      </c>
      <c r="AE40" s="23">
        <v>129</v>
      </c>
      <c r="AF40" s="26">
        <f t="shared" si="7"/>
        <v>134</v>
      </c>
      <c r="AG40" s="24"/>
      <c r="AH40" s="24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>
        <v>5</v>
      </c>
      <c r="AT40" s="23"/>
      <c r="AU40" s="23"/>
      <c r="AV40" s="23"/>
      <c r="AW40" s="23"/>
      <c r="AX40" s="23"/>
      <c r="AY40" s="23"/>
      <c r="AZ40" s="23"/>
      <c r="BA40" s="23">
        <v>5</v>
      </c>
      <c r="BB40" s="23"/>
      <c r="BC40" s="23"/>
      <c r="BD40" s="23"/>
      <c r="BE40" s="23"/>
      <c r="BF40" s="23"/>
      <c r="BG40" s="23"/>
      <c r="BH40" s="23">
        <f t="shared" si="8"/>
        <v>10</v>
      </c>
      <c r="BI40" s="23">
        <v>168.63</v>
      </c>
      <c r="BJ40" s="26">
        <f t="shared" si="9"/>
        <v>178.63</v>
      </c>
      <c r="BK40" s="26">
        <f t="shared" si="10"/>
        <v>134</v>
      </c>
      <c r="BL40" s="29">
        <f t="shared" si="11"/>
        <v>312.63</v>
      </c>
      <c r="BM40" s="36">
        <v>16</v>
      </c>
    </row>
    <row r="41" spans="1:65" s="4" customFormat="1" ht="20.100000000000001" customHeight="1" x14ac:dyDescent="0.2">
      <c r="A41" s="80">
        <v>35</v>
      </c>
      <c r="B41" s="70" t="s">
        <v>26</v>
      </c>
      <c r="C41" s="71" t="s">
        <v>69</v>
      </c>
      <c r="D41" s="23"/>
      <c r="E41" s="23"/>
      <c r="F41" s="23">
        <v>5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4"/>
      <c r="AC41" s="25"/>
      <c r="AD41" s="23">
        <f t="shared" si="6"/>
        <v>5</v>
      </c>
      <c r="AE41" s="23">
        <v>155.15</v>
      </c>
      <c r="AF41" s="26">
        <f t="shared" si="7"/>
        <v>160.15</v>
      </c>
      <c r="AG41" s="24"/>
      <c r="AH41" s="24"/>
      <c r="AI41" s="23"/>
      <c r="AJ41" s="23"/>
      <c r="AK41" s="23"/>
      <c r="AL41" s="23"/>
      <c r="AM41" s="23"/>
      <c r="AN41" s="23"/>
      <c r="AO41" s="23"/>
      <c r="AP41" s="23">
        <v>5</v>
      </c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>
        <v>5</v>
      </c>
      <c r="BF41" s="23"/>
      <c r="BG41" s="23"/>
      <c r="BH41" s="23">
        <f t="shared" si="8"/>
        <v>10</v>
      </c>
      <c r="BI41" s="26">
        <v>143.94</v>
      </c>
      <c r="BJ41" s="26">
        <f t="shared" si="9"/>
        <v>153.94</v>
      </c>
      <c r="BK41" s="26">
        <f t="shared" si="10"/>
        <v>160.15</v>
      </c>
      <c r="BL41" s="29">
        <f t="shared" si="11"/>
        <v>314.09000000000003</v>
      </c>
      <c r="BM41" s="36">
        <v>17</v>
      </c>
    </row>
    <row r="42" spans="1:65" s="4" customFormat="1" ht="20.100000000000001" customHeight="1" x14ac:dyDescent="0.2">
      <c r="A42" s="80">
        <v>70</v>
      </c>
      <c r="B42" s="71" t="s">
        <v>144</v>
      </c>
      <c r="C42" s="71" t="s">
        <v>54</v>
      </c>
      <c r="D42" s="23"/>
      <c r="E42" s="23"/>
      <c r="F42" s="23">
        <v>5</v>
      </c>
      <c r="G42" s="23">
        <v>5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4"/>
      <c r="AC42" s="25"/>
      <c r="AD42" s="23">
        <f t="shared" si="6"/>
        <v>10</v>
      </c>
      <c r="AE42" s="23">
        <v>149.19999999999999</v>
      </c>
      <c r="AF42" s="26">
        <f t="shared" si="7"/>
        <v>159.19999999999999</v>
      </c>
      <c r="AG42" s="24"/>
      <c r="AH42" s="24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>
        <v>5</v>
      </c>
      <c r="BA42" s="23"/>
      <c r="BB42" s="23"/>
      <c r="BC42" s="23"/>
      <c r="BD42" s="23"/>
      <c r="BE42" s="23"/>
      <c r="BF42" s="23"/>
      <c r="BG42" s="23"/>
      <c r="BH42" s="23">
        <f t="shared" si="8"/>
        <v>5</v>
      </c>
      <c r="BI42" s="23">
        <v>152.29</v>
      </c>
      <c r="BJ42" s="26">
        <f t="shared" si="9"/>
        <v>157.29</v>
      </c>
      <c r="BK42" s="26">
        <f t="shared" si="10"/>
        <v>159.19999999999999</v>
      </c>
      <c r="BL42" s="29">
        <f t="shared" si="11"/>
        <v>316.49</v>
      </c>
      <c r="BM42" s="36">
        <v>18</v>
      </c>
    </row>
    <row r="43" spans="1:65" s="4" customFormat="1" ht="20.100000000000001" customHeight="1" x14ac:dyDescent="0.2">
      <c r="A43" s="79">
        <v>55</v>
      </c>
      <c r="B43" s="70" t="s">
        <v>33</v>
      </c>
      <c r="C43" s="72" t="s">
        <v>147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4"/>
      <c r="AC43" s="25"/>
      <c r="AD43" s="23">
        <f t="shared" si="6"/>
        <v>0</v>
      </c>
      <c r="AE43" s="23">
        <v>191.81</v>
      </c>
      <c r="AF43" s="26">
        <f t="shared" si="7"/>
        <v>191.81</v>
      </c>
      <c r="AG43" s="24"/>
      <c r="AH43" s="24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>
        <f t="shared" si="8"/>
        <v>0</v>
      </c>
      <c r="BI43" s="23">
        <v>130.03</v>
      </c>
      <c r="BJ43" s="26">
        <f t="shared" si="9"/>
        <v>130.03</v>
      </c>
      <c r="BK43" s="26">
        <f t="shared" si="10"/>
        <v>191.81</v>
      </c>
      <c r="BL43" s="29">
        <f t="shared" si="11"/>
        <v>321.84000000000003</v>
      </c>
      <c r="BM43" s="36">
        <v>19</v>
      </c>
    </row>
    <row r="44" spans="1:65" s="4" customFormat="1" ht="20.100000000000001" customHeight="1" x14ac:dyDescent="0.2">
      <c r="A44" s="79">
        <v>69</v>
      </c>
      <c r="B44" s="70" t="s">
        <v>141</v>
      </c>
      <c r="C44" s="72" t="s">
        <v>54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4"/>
      <c r="AC44" s="25"/>
      <c r="AD44" s="23">
        <f t="shared" si="6"/>
        <v>0</v>
      </c>
      <c r="AE44" s="23">
        <v>160.78</v>
      </c>
      <c r="AF44" s="26">
        <f t="shared" si="7"/>
        <v>160.78</v>
      </c>
      <c r="AG44" s="24"/>
      <c r="AH44" s="24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>
        <f t="shared" si="8"/>
        <v>0</v>
      </c>
      <c r="BI44" s="23">
        <v>169.77</v>
      </c>
      <c r="BJ44" s="26">
        <f t="shared" si="9"/>
        <v>169.77</v>
      </c>
      <c r="BK44" s="26">
        <f t="shared" si="10"/>
        <v>160.78</v>
      </c>
      <c r="BL44" s="29">
        <f t="shared" si="11"/>
        <v>330.55</v>
      </c>
      <c r="BM44" s="36">
        <v>20</v>
      </c>
    </row>
    <row r="45" spans="1:65" s="4" customFormat="1" ht="20.100000000000001" customHeight="1" x14ac:dyDescent="0.2">
      <c r="A45" s="80">
        <v>34</v>
      </c>
      <c r="B45" s="70" t="s">
        <v>96</v>
      </c>
      <c r="C45" s="72" t="s">
        <v>88</v>
      </c>
      <c r="D45" s="23"/>
      <c r="E45" s="23">
        <v>5</v>
      </c>
      <c r="F45" s="23">
        <v>5</v>
      </c>
      <c r="G45" s="23"/>
      <c r="H45" s="23"/>
      <c r="I45" s="23"/>
      <c r="J45" s="23"/>
      <c r="K45" s="23"/>
      <c r="L45" s="23"/>
      <c r="M45" s="23">
        <v>5</v>
      </c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>
        <v>5</v>
      </c>
      <c r="AA45" s="23"/>
      <c r="AB45" s="24"/>
      <c r="AC45" s="25"/>
      <c r="AD45" s="23">
        <f t="shared" si="6"/>
        <v>20</v>
      </c>
      <c r="AE45" s="23">
        <v>154.79</v>
      </c>
      <c r="AF45" s="26">
        <f t="shared" si="7"/>
        <v>174.79</v>
      </c>
      <c r="AG45" s="24"/>
      <c r="AH45" s="24"/>
      <c r="AI45" s="23"/>
      <c r="AJ45" s="23">
        <v>5</v>
      </c>
      <c r="AK45" s="23">
        <v>5</v>
      </c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>
        <f t="shared" si="8"/>
        <v>10</v>
      </c>
      <c r="BI45" s="23">
        <v>148.47</v>
      </c>
      <c r="BJ45" s="26">
        <f t="shared" si="9"/>
        <v>158.47</v>
      </c>
      <c r="BK45" s="26">
        <f t="shared" si="10"/>
        <v>174.79</v>
      </c>
      <c r="BL45" s="29">
        <f t="shared" si="11"/>
        <v>333.26</v>
      </c>
      <c r="BM45" s="36">
        <v>21</v>
      </c>
    </row>
    <row r="46" spans="1:65" s="4" customFormat="1" ht="20.100000000000001" customHeight="1" x14ac:dyDescent="0.2">
      <c r="A46" s="80">
        <v>3107</v>
      </c>
      <c r="B46" s="70" t="s">
        <v>103</v>
      </c>
      <c r="C46" s="72" t="s">
        <v>110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4"/>
      <c r="AC46" s="25"/>
      <c r="AD46" s="23">
        <f t="shared" si="6"/>
        <v>0</v>
      </c>
      <c r="AE46" s="66">
        <v>160.79</v>
      </c>
      <c r="AF46" s="26">
        <f t="shared" si="7"/>
        <v>160.79</v>
      </c>
      <c r="AG46" s="24"/>
      <c r="AH46" s="24"/>
      <c r="AI46" s="23"/>
      <c r="AJ46" s="23"/>
      <c r="AK46" s="23">
        <v>5</v>
      </c>
      <c r="AL46" s="23"/>
      <c r="AM46" s="23"/>
      <c r="AN46" s="23"/>
      <c r="AO46" s="23">
        <v>5</v>
      </c>
      <c r="AP46" s="23"/>
      <c r="AQ46" s="23"/>
      <c r="AR46" s="23"/>
      <c r="AS46" s="23"/>
      <c r="AT46" s="23"/>
      <c r="AU46" s="23"/>
      <c r="AV46" s="23">
        <v>5</v>
      </c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>
        <f t="shared" si="8"/>
        <v>15</v>
      </c>
      <c r="BI46" s="23">
        <v>157.66</v>
      </c>
      <c r="BJ46" s="26">
        <f t="shared" si="9"/>
        <v>172.66</v>
      </c>
      <c r="BK46" s="26">
        <f t="shared" si="10"/>
        <v>160.79</v>
      </c>
      <c r="BL46" s="29">
        <f t="shared" si="11"/>
        <v>333.45</v>
      </c>
      <c r="BM46" s="36">
        <v>22</v>
      </c>
    </row>
    <row r="47" spans="1:65" s="4" customFormat="1" ht="20.100000000000001" customHeight="1" x14ac:dyDescent="0.2">
      <c r="A47" s="80" t="s">
        <v>155</v>
      </c>
      <c r="B47" s="70" t="s">
        <v>26</v>
      </c>
      <c r="C47" s="71" t="s">
        <v>69</v>
      </c>
      <c r="D47" s="23"/>
      <c r="E47" s="23"/>
      <c r="F47" s="23">
        <v>5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4"/>
      <c r="AC47" s="25"/>
      <c r="AD47" s="23">
        <f t="shared" si="6"/>
        <v>5</v>
      </c>
      <c r="AE47" s="23">
        <v>168.63</v>
      </c>
      <c r="AF47" s="26">
        <f t="shared" si="7"/>
        <v>173.63</v>
      </c>
      <c r="AG47" s="24"/>
      <c r="AH47" s="24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>
        <v>5</v>
      </c>
      <c r="BG47" s="23"/>
      <c r="BH47" s="23">
        <f t="shared" si="8"/>
        <v>5</v>
      </c>
      <c r="BI47" s="23">
        <v>155.99</v>
      </c>
      <c r="BJ47" s="26">
        <f t="shared" si="9"/>
        <v>160.99</v>
      </c>
      <c r="BK47" s="26">
        <f t="shared" si="10"/>
        <v>173.63</v>
      </c>
      <c r="BL47" s="29">
        <f t="shared" si="11"/>
        <v>334.62</v>
      </c>
      <c r="BM47" s="36">
        <v>23</v>
      </c>
    </row>
    <row r="48" spans="1:65" s="4" customFormat="1" ht="20.100000000000001" customHeight="1" x14ac:dyDescent="0.2">
      <c r="A48" s="80">
        <v>68</v>
      </c>
      <c r="B48" s="70" t="s">
        <v>133</v>
      </c>
      <c r="C48" s="72" t="s">
        <v>54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4"/>
      <c r="AC48" s="25"/>
      <c r="AD48" s="23">
        <f t="shared" si="6"/>
        <v>0</v>
      </c>
      <c r="AE48" s="23">
        <v>191.74</v>
      </c>
      <c r="AF48" s="26">
        <f t="shared" si="7"/>
        <v>191.74</v>
      </c>
      <c r="AG48" s="24"/>
      <c r="AH48" s="24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>
        <f t="shared" si="8"/>
        <v>0</v>
      </c>
      <c r="BI48" s="23">
        <v>180.83</v>
      </c>
      <c r="BJ48" s="26">
        <f t="shared" si="9"/>
        <v>180.83</v>
      </c>
      <c r="BK48" s="26">
        <f t="shared" si="10"/>
        <v>191.74</v>
      </c>
      <c r="BL48" s="29">
        <f t="shared" si="11"/>
        <v>372.57000000000005</v>
      </c>
      <c r="BM48" s="67">
        <v>24</v>
      </c>
    </row>
    <row r="49" spans="1:125" s="4" customFormat="1" ht="20.100000000000001" customHeight="1" x14ac:dyDescent="0.2">
      <c r="A49" s="80">
        <v>48</v>
      </c>
      <c r="B49" s="70" t="s">
        <v>100</v>
      </c>
      <c r="C49" s="72" t="s">
        <v>108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4"/>
      <c r="AC49" s="25"/>
      <c r="AD49" s="23">
        <f t="shared" si="6"/>
        <v>0</v>
      </c>
      <c r="AE49" s="23">
        <v>265.54000000000002</v>
      </c>
      <c r="AF49" s="26">
        <f t="shared" si="7"/>
        <v>265.54000000000002</v>
      </c>
      <c r="AG49" s="24"/>
      <c r="AH49" s="24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>
        <f t="shared" si="8"/>
        <v>0</v>
      </c>
      <c r="BI49" s="23">
        <v>230.65</v>
      </c>
      <c r="BJ49" s="26">
        <f t="shared" si="9"/>
        <v>230.65</v>
      </c>
      <c r="BK49" s="26">
        <f t="shared" si="10"/>
        <v>265.54000000000002</v>
      </c>
      <c r="BL49" s="29">
        <f t="shared" si="11"/>
        <v>496.19000000000005</v>
      </c>
      <c r="BM49" s="74">
        <v>25</v>
      </c>
    </row>
    <row r="50" spans="1:125" s="4" customFormat="1" ht="20.100000000000001" customHeight="1" x14ac:dyDescent="0.2">
      <c r="A50" s="83">
        <v>37</v>
      </c>
      <c r="B50" s="70" t="s">
        <v>97</v>
      </c>
      <c r="C50" s="72" t="s">
        <v>105</v>
      </c>
      <c r="D50" s="23"/>
      <c r="E50" s="23"/>
      <c r="F50" s="23"/>
      <c r="G50" s="23"/>
      <c r="H50" s="23"/>
      <c r="I50" s="23"/>
      <c r="J50" s="23">
        <v>5</v>
      </c>
      <c r="K50" s="23"/>
      <c r="L50" s="23"/>
      <c r="M50" s="23"/>
      <c r="N50" s="23"/>
      <c r="O50" s="23"/>
      <c r="P50" s="23"/>
      <c r="Q50" s="23"/>
      <c r="R50" s="23"/>
      <c r="S50" s="23">
        <v>5</v>
      </c>
      <c r="T50" s="23"/>
      <c r="U50" s="23"/>
      <c r="V50" s="23"/>
      <c r="W50" s="23"/>
      <c r="X50" s="23"/>
      <c r="Y50" s="23"/>
      <c r="Z50" s="23">
        <v>5</v>
      </c>
      <c r="AA50" s="23">
        <v>5</v>
      </c>
      <c r="AB50" s="24"/>
      <c r="AC50" s="25"/>
      <c r="AD50" s="23">
        <f t="shared" si="6"/>
        <v>20</v>
      </c>
      <c r="AE50" s="23">
        <v>124.2</v>
      </c>
      <c r="AF50" s="26">
        <f t="shared" si="7"/>
        <v>144.19999999999999</v>
      </c>
      <c r="AG50" s="24"/>
      <c r="AH50" s="24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>
        <f t="shared" si="8"/>
        <v>0</v>
      </c>
      <c r="BI50" s="23">
        <v>99999</v>
      </c>
      <c r="BJ50" s="26">
        <f t="shared" si="9"/>
        <v>99999</v>
      </c>
      <c r="BK50" s="26">
        <f t="shared" si="10"/>
        <v>144.19999999999999</v>
      </c>
      <c r="BL50" s="29">
        <f t="shared" si="11"/>
        <v>100143.2</v>
      </c>
      <c r="BM50" s="74">
        <v>26</v>
      </c>
    </row>
    <row r="51" spans="1:125" s="4" customFormat="1" ht="20.100000000000001" customHeight="1" x14ac:dyDescent="0.2">
      <c r="A51" s="79">
        <v>23</v>
      </c>
      <c r="B51" s="70" t="s">
        <v>142</v>
      </c>
      <c r="C51" s="72" t="s">
        <v>143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4"/>
      <c r="AC51" s="25"/>
      <c r="AD51" s="23">
        <f t="shared" si="6"/>
        <v>0</v>
      </c>
      <c r="AE51" s="23">
        <v>99999</v>
      </c>
      <c r="AF51" s="26">
        <f t="shared" si="7"/>
        <v>99999</v>
      </c>
      <c r="AG51" s="24"/>
      <c r="AH51" s="24"/>
      <c r="AI51" s="23"/>
      <c r="AJ51" s="23">
        <v>5</v>
      </c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>
        <f t="shared" si="8"/>
        <v>5</v>
      </c>
      <c r="BI51" s="23">
        <v>148.41</v>
      </c>
      <c r="BJ51" s="26">
        <f t="shared" si="9"/>
        <v>153.41</v>
      </c>
      <c r="BK51" s="26">
        <f t="shared" si="10"/>
        <v>99999</v>
      </c>
      <c r="BL51" s="29">
        <f t="shared" si="11"/>
        <v>100152.41</v>
      </c>
      <c r="BM51" s="67">
        <v>27</v>
      </c>
    </row>
    <row r="52" spans="1:125" s="4" customFormat="1" ht="20.100000000000001" customHeight="1" x14ac:dyDescent="0.2">
      <c r="A52" s="80"/>
      <c r="B52" s="70"/>
      <c r="C52" s="7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4"/>
      <c r="AC52" s="25"/>
      <c r="AD52" s="23"/>
      <c r="AE52" s="23"/>
      <c r="AF52" s="26"/>
      <c r="AG52" s="24"/>
      <c r="AH52" s="24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6"/>
      <c r="BK52" s="26"/>
      <c r="BL52" s="29"/>
      <c r="BM52" s="74"/>
    </row>
    <row r="53" spans="1:125" s="4" customFormat="1" ht="20.100000000000001" customHeight="1" thickBot="1" x14ac:dyDescent="0.25">
      <c r="A53" s="85"/>
      <c r="B53" s="86"/>
      <c r="C53" s="87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90"/>
      <c r="AD53" s="23"/>
      <c r="AE53" s="88"/>
      <c r="AF53" s="26"/>
      <c r="AG53" s="89"/>
      <c r="AH53" s="89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23"/>
      <c r="BI53" s="88"/>
      <c r="BJ53" s="26"/>
      <c r="BK53" s="26"/>
      <c r="BL53" s="29"/>
      <c r="BM53" s="91"/>
    </row>
    <row r="54" spans="1:125" s="9" customFormat="1" ht="33" customHeight="1" thickBot="1" x14ac:dyDescent="0.3">
      <c r="A54" s="4"/>
      <c r="B54" s="4"/>
      <c r="C54" s="4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4"/>
      <c r="AC54" s="5"/>
      <c r="AD54" s="10"/>
      <c r="AE54" s="10"/>
      <c r="AF54" s="13"/>
      <c r="AG54" s="4"/>
      <c r="AH54" s="4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3"/>
      <c r="BK54" s="13"/>
      <c r="BL54" s="17"/>
      <c r="BM54" s="14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</row>
    <row r="55" spans="1:125" s="4" customFormat="1" ht="20.100000000000001" customHeight="1" thickTop="1" thickBot="1" x14ac:dyDescent="0.3">
      <c r="A55" s="52"/>
      <c r="B55" s="53" t="s">
        <v>115</v>
      </c>
      <c r="C55" s="53"/>
      <c r="D55" s="53" t="s">
        <v>7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4"/>
      <c r="AC55" s="54"/>
      <c r="AD55" s="53"/>
      <c r="AE55" s="53"/>
      <c r="AF55" s="53"/>
      <c r="AG55" s="53"/>
      <c r="AH55" s="53"/>
      <c r="AI55" s="53" t="s">
        <v>8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5"/>
    </row>
    <row r="56" spans="1:125" s="4" customFormat="1" ht="81" customHeight="1" thickBot="1" x14ac:dyDescent="0.3">
      <c r="A56" s="47"/>
      <c r="B56" s="31" t="s">
        <v>16</v>
      </c>
      <c r="C56" s="31"/>
      <c r="D56" s="32">
        <v>1</v>
      </c>
      <c r="E56" s="32">
        <v>2</v>
      </c>
      <c r="F56" s="32">
        <v>3</v>
      </c>
      <c r="G56" s="32">
        <v>4</v>
      </c>
      <c r="H56" s="32">
        <v>5</v>
      </c>
      <c r="I56" s="32">
        <v>6</v>
      </c>
      <c r="J56" s="32">
        <v>7</v>
      </c>
      <c r="K56" s="32">
        <v>8</v>
      </c>
      <c r="L56" s="32">
        <v>9</v>
      </c>
      <c r="M56" s="32">
        <v>10</v>
      </c>
      <c r="N56" s="32" t="s">
        <v>75</v>
      </c>
      <c r="O56" s="32" t="s">
        <v>76</v>
      </c>
      <c r="P56" s="32" t="s">
        <v>77</v>
      </c>
      <c r="Q56" s="32" t="s">
        <v>78</v>
      </c>
      <c r="R56" s="32" t="s">
        <v>135</v>
      </c>
      <c r="S56" s="32">
        <v>12</v>
      </c>
      <c r="T56" s="32" t="s">
        <v>136</v>
      </c>
      <c r="U56" s="32" t="s">
        <v>137</v>
      </c>
      <c r="V56" s="32" t="s">
        <v>138</v>
      </c>
      <c r="W56" s="32" t="s">
        <v>139</v>
      </c>
      <c r="X56" s="32" t="s">
        <v>140</v>
      </c>
      <c r="Y56" s="32">
        <v>14</v>
      </c>
      <c r="Z56" s="32">
        <v>15</v>
      </c>
      <c r="AA56" s="48">
        <v>16</v>
      </c>
      <c r="AB56" s="32" t="s">
        <v>5</v>
      </c>
      <c r="AC56" s="32" t="s">
        <v>6</v>
      </c>
      <c r="AD56" s="8" t="s">
        <v>0</v>
      </c>
      <c r="AE56" s="8" t="s">
        <v>1</v>
      </c>
      <c r="AF56" s="33" t="s">
        <v>4</v>
      </c>
      <c r="AG56" s="49"/>
      <c r="AH56" s="8"/>
      <c r="AI56" s="32">
        <v>1</v>
      </c>
      <c r="AJ56" s="32">
        <v>2</v>
      </c>
      <c r="AK56" s="32">
        <v>3</v>
      </c>
      <c r="AL56" s="32">
        <v>4</v>
      </c>
      <c r="AM56" s="32">
        <v>5</v>
      </c>
      <c r="AN56" s="32">
        <v>6</v>
      </c>
      <c r="AO56" s="32">
        <v>7</v>
      </c>
      <c r="AP56" s="32">
        <v>8</v>
      </c>
      <c r="AQ56" s="32">
        <v>9</v>
      </c>
      <c r="AR56" s="32">
        <v>10</v>
      </c>
      <c r="AS56" s="32" t="s">
        <v>75</v>
      </c>
      <c r="AT56" s="32" t="s">
        <v>76</v>
      </c>
      <c r="AU56" s="32" t="s">
        <v>77</v>
      </c>
      <c r="AV56" s="32" t="s">
        <v>78</v>
      </c>
      <c r="AW56" s="32" t="s">
        <v>135</v>
      </c>
      <c r="AX56" s="32">
        <v>12</v>
      </c>
      <c r="AY56" s="32" t="s">
        <v>136</v>
      </c>
      <c r="AZ56" s="32" t="s">
        <v>137</v>
      </c>
      <c r="BA56" s="32" t="s">
        <v>138</v>
      </c>
      <c r="BB56" s="32" t="s">
        <v>139</v>
      </c>
      <c r="BC56" s="32" t="s">
        <v>140</v>
      </c>
      <c r="BD56" s="32">
        <v>14</v>
      </c>
      <c r="BE56" s="32">
        <v>15</v>
      </c>
      <c r="BF56" s="48">
        <v>16</v>
      </c>
      <c r="BG56" s="32"/>
      <c r="BH56" s="8" t="s">
        <v>9</v>
      </c>
      <c r="BI56" s="8" t="s">
        <v>2</v>
      </c>
      <c r="BJ56" s="33" t="s">
        <v>3</v>
      </c>
      <c r="BK56" s="33" t="s">
        <v>4</v>
      </c>
      <c r="BL56" s="50" t="s">
        <v>10</v>
      </c>
      <c r="BM56" s="51" t="s">
        <v>11</v>
      </c>
    </row>
    <row r="57" spans="1:125" s="4" customFormat="1" ht="20.100000000000001" customHeight="1" x14ac:dyDescent="0.2">
      <c r="A57" s="77">
        <v>546</v>
      </c>
      <c r="B57" s="82" t="s">
        <v>34</v>
      </c>
      <c r="C57" s="71" t="s">
        <v>64</v>
      </c>
      <c r="D57" s="23"/>
      <c r="E57" s="23"/>
      <c r="F57" s="23">
        <v>5</v>
      </c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4"/>
      <c r="AC57" s="25"/>
      <c r="AD57" s="23">
        <f t="shared" ref="AD57:AD64" si="12">SUM(D57:AA57)</f>
        <v>5</v>
      </c>
      <c r="AE57" s="26">
        <v>129.13999999999999</v>
      </c>
      <c r="AF57" s="26">
        <f t="shared" ref="AF57:AF64" si="13">SUM(AD57:AE57)</f>
        <v>134.13999999999999</v>
      </c>
      <c r="AG57" s="24"/>
      <c r="AH57" s="24"/>
      <c r="AI57" s="23"/>
      <c r="AJ57" s="23">
        <v>5</v>
      </c>
      <c r="AK57" s="23">
        <v>5</v>
      </c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>
        <f t="shared" ref="BH57:BH64" si="14">SUM(AI57:BG57)</f>
        <v>10</v>
      </c>
      <c r="BI57" s="23">
        <v>131.83000000000001</v>
      </c>
      <c r="BJ57" s="26">
        <f t="shared" ref="BJ57:BJ64" si="15">SUM(BH57:BI57)</f>
        <v>141.83000000000001</v>
      </c>
      <c r="BK57" s="26">
        <f t="shared" ref="BK57:BK64" si="16">SUM(AF57)</f>
        <v>134.13999999999999</v>
      </c>
      <c r="BL57" s="29">
        <f t="shared" ref="BL57:BL64" si="17">SUM(BJ57:BK57)</f>
        <v>275.97000000000003</v>
      </c>
      <c r="BM57" s="67">
        <v>1</v>
      </c>
    </row>
    <row r="58" spans="1:125" s="4" customFormat="1" ht="20.100000000000001" customHeight="1" x14ac:dyDescent="0.2">
      <c r="A58" s="80">
        <v>699</v>
      </c>
      <c r="B58" s="70" t="s">
        <v>31</v>
      </c>
      <c r="C58" s="71" t="s">
        <v>114</v>
      </c>
      <c r="D58" s="23"/>
      <c r="E58" s="23">
        <v>5</v>
      </c>
      <c r="F58" s="23">
        <v>5</v>
      </c>
      <c r="G58" s="23"/>
      <c r="H58" s="23"/>
      <c r="I58" s="23"/>
      <c r="J58" s="23">
        <v>5</v>
      </c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>
        <v>5</v>
      </c>
      <c r="W58" s="23"/>
      <c r="X58" s="23"/>
      <c r="Y58" s="23"/>
      <c r="Z58" s="23"/>
      <c r="AA58" s="23"/>
      <c r="AB58" s="24"/>
      <c r="AC58" s="25"/>
      <c r="AD58" s="23">
        <f t="shared" si="12"/>
        <v>20</v>
      </c>
      <c r="AE58" s="26">
        <v>129.36000000000001</v>
      </c>
      <c r="AF58" s="26">
        <f t="shared" si="13"/>
        <v>149.36000000000001</v>
      </c>
      <c r="AG58" s="24"/>
      <c r="AH58" s="24"/>
      <c r="AI58" s="23"/>
      <c r="AJ58" s="23"/>
      <c r="AK58" s="23"/>
      <c r="AL58" s="23"/>
      <c r="AM58" s="23">
        <v>5</v>
      </c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>
        <f t="shared" si="14"/>
        <v>5</v>
      </c>
      <c r="BI58" s="23">
        <v>127.13</v>
      </c>
      <c r="BJ58" s="26">
        <f t="shared" si="15"/>
        <v>132.13</v>
      </c>
      <c r="BK58" s="26">
        <f t="shared" si="16"/>
        <v>149.36000000000001</v>
      </c>
      <c r="BL58" s="29">
        <f t="shared" si="17"/>
        <v>281.49</v>
      </c>
      <c r="BM58" s="67">
        <v>2</v>
      </c>
    </row>
    <row r="59" spans="1:125" s="4" customFormat="1" ht="20.100000000000001" customHeight="1" x14ac:dyDescent="0.2">
      <c r="A59" s="80">
        <v>310</v>
      </c>
      <c r="B59" s="70" t="s">
        <v>35</v>
      </c>
      <c r="C59" s="71" t="s">
        <v>64</v>
      </c>
      <c r="D59" s="23"/>
      <c r="E59" s="23"/>
      <c r="F59" s="23">
        <v>5</v>
      </c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>
        <v>5</v>
      </c>
      <c r="W59" s="23"/>
      <c r="X59" s="23"/>
      <c r="Y59" s="23"/>
      <c r="Z59" s="23"/>
      <c r="AA59" s="23"/>
      <c r="AB59" s="24"/>
      <c r="AC59" s="25"/>
      <c r="AD59" s="23">
        <f t="shared" si="12"/>
        <v>10</v>
      </c>
      <c r="AE59" s="23">
        <v>134.27000000000001</v>
      </c>
      <c r="AF59" s="26">
        <f t="shared" si="13"/>
        <v>144.27000000000001</v>
      </c>
      <c r="AG59" s="24"/>
      <c r="AH59" s="24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>
        <v>5</v>
      </c>
      <c r="BF59" s="23"/>
      <c r="BG59" s="23"/>
      <c r="BH59" s="23">
        <f t="shared" si="14"/>
        <v>5</v>
      </c>
      <c r="BI59" s="23">
        <v>136.11000000000001</v>
      </c>
      <c r="BJ59" s="26">
        <f t="shared" si="15"/>
        <v>141.11000000000001</v>
      </c>
      <c r="BK59" s="26">
        <f t="shared" si="16"/>
        <v>144.27000000000001</v>
      </c>
      <c r="BL59" s="29">
        <f t="shared" si="17"/>
        <v>285.38</v>
      </c>
      <c r="BM59" s="67">
        <v>3</v>
      </c>
    </row>
    <row r="60" spans="1:125" s="4" customFormat="1" ht="20.100000000000001" customHeight="1" x14ac:dyDescent="0.2">
      <c r="A60" s="80">
        <v>55</v>
      </c>
      <c r="B60" s="70" t="s">
        <v>33</v>
      </c>
      <c r="C60" s="71" t="s">
        <v>74</v>
      </c>
      <c r="D60" s="23"/>
      <c r="E60" s="23"/>
      <c r="F60" s="23">
        <v>5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>
        <v>5</v>
      </c>
      <c r="AA60" s="23"/>
      <c r="AB60" s="24"/>
      <c r="AC60" s="25"/>
      <c r="AD60" s="23">
        <f t="shared" si="12"/>
        <v>10</v>
      </c>
      <c r="AE60" s="23">
        <v>152.96</v>
      </c>
      <c r="AF60" s="26">
        <f t="shared" si="13"/>
        <v>162.96</v>
      </c>
      <c r="AG60" s="24"/>
      <c r="AH60" s="24"/>
      <c r="AI60" s="23"/>
      <c r="AJ60" s="23">
        <v>5</v>
      </c>
      <c r="AK60" s="23"/>
      <c r="AL60" s="23"/>
      <c r="AM60" s="23"/>
      <c r="AN60" s="23"/>
      <c r="AO60" s="23"/>
      <c r="AP60" s="23"/>
      <c r="AQ60" s="23"/>
      <c r="AR60" s="23">
        <v>5</v>
      </c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>
        <v>5</v>
      </c>
      <c r="BF60" s="23"/>
      <c r="BG60" s="23"/>
      <c r="BH60" s="23">
        <f t="shared" si="14"/>
        <v>15</v>
      </c>
      <c r="BI60" s="23">
        <v>137.91</v>
      </c>
      <c r="BJ60" s="26">
        <f t="shared" si="15"/>
        <v>152.91</v>
      </c>
      <c r="BK60" s="26">
        <f t="shared" si="16"/>
        <v>162.96</v>
      </c>
      <c r="BL60" s="29">
        <f t="shared" si="17"/>
        <v>315.87</v>
      </c>
      <c r="BM60" s="67">
        <v>4</v>
      </c>
    </row>
    <row r="61" spans="1:125" s="4" customFormat="1" ht="19.5" customHeight="1" x14ac:dyDescent="0.2">
      <c r="A61" s="80">
        <v>47</v>
      </c>
      <c r="B61" s="70" t="s">
        <v>23</v>
      </c>
      <c r="C61" s="71" t="s">
        <v>67</v>
      </c>
      <c r="D61" s="23"/>
      <c r="E61" s="23"/>
      <c r="F61" s="23">
        <v>5</v>
      </c>
      <c r="G61" s="23"/>
      <c r="H61" s="23"/>
      <c r="I61" s="23"/>
      <c r="J61" s="23"/>
      <c r="K61" s="23"/>
      <c r="L61" s="23"/>
      <c r="M61" s="23">
        <v>5</v>
      </c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4"/>
      <c r="AC61" s="25"/>
      <c r="AD61" s="23">
        <f t="shared" si="12"/>
        <v>10</v>
      </c>
      <c r="AE61" s="26">
        <v>161.66</v>
      </c>
      <c r="AF61" s="26">
        <f t="shared" si="13"/>
        <v>171.66</v>
      </c>
      <c r="AG61" s="24"/>
      <c r="AH61" s="24"/>
      <c r="AI61" s="23"/>
      <c r="AJ61" s="23"/>
      <c r="AK61" s="23"/>
      <c r="AL61" s="23"/>
      <c r="AM61" s="23"/>
      <c r="AN61" s="23"/>
      <c r="AO61" s="23"/>
      <c r="AP61" s="23"/>
      <c r="AQ61" s="23"/>
      <c r="AR61" s="23">
        <v>5</v>
      </c>
      <c r="AS61" s="23"/>
      <c r="AT61" s="23"/>
      <c r="AU61" s="23"/>
      <c r="AV61" s="23"/>
      <c r="AW61" s="23"/>
      <c r="AX61" s="23"/>
      <c r="AY61" s="23"/>
      <c r="AZ61" s="23"/>
      <c r="BA61" s="23">
        <v>5</v>
      </c>
      <c r="BB61" s="23"/>
      <c r="BC61" s="23"/>
      <c r="BD61" s="23"/>
      <c r="BE61" s="23"/>
      <c r="BF61" s="23"/>
      <c r="BG61" s="23"/>
      <c r="BH61" s="23">
        <f t="shared" si="14"/>
        <v>10</v>
      </c>
      <c r="BI61" s="23">
        <v>157.69</v>
      </c>
      <c r="BJ61" s="26">
        <f t="shared" si="15"/>
        <v>167.69</v>
      </c>
      <c r="BK61" s="26">
        <f t="shared" si="16"/>
        <v>171.66</v>
      </c>
      <c r="BL61" s="29">
        <f t="shared" si="17"/>
        <v>339.35</v>
      </c>
      <c r="BM61" s="67">
        <v>5</v>
      </c>
    </row>
    <row r="62" spans="1:125" s="4" customFormat="1" ht="19.5" customHeight="1" x14ac:dyDescent="0.2">
      <c r="A62" s="81">
        <v>3035</v>
      </c>
      <c r="B62" s="70" t="s">
        <v>32</v>
      </c>
      <c r="C62" s="71" t="s">
        <v>57</v>
      </c>
      <c r="D62" s="23"/>
      <c r="E62" s="23"/>
      <c r="F62" s="23">
        <v>5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>
        <v>5</v>
      </c>
      <c r="R62" s="23"/>
      <c r="S62" s="23"/>
      <c r="T62" s="23"/>
      <c r="U62" s="23"/>
      <c r="V62" s="23">
        <v>5</v>
      </c>
      <c r="W62" s="23"/>
      <c r="X62" s="23"/>
      <c r="Y62" s="23"/>
      <c r="Z62" s="23"/>
      <c r="AA62" s="23"/>
      <c r="AB62" s="24"/>
      <c r="AC62" s="25"/>
      <c r="AD62" s="23">
        <f t="shared" si="12"/>
        <v>15</v>
      </c>
      <c r="AE62" s="26">
        <v>175.8</v>
      </c>
      <c r="AF62" s="26">
        <f t="shared" si="13"/>
        <v>190.8</v>
      </c>
      <c r="AG62" s="24"/>
      <c r="AH62" s="24"/>
      <c r="AI62" s="23"/>
      <c r="AJ62" s="23"/>
      <c r="AK62" s="23">
        <v>5</v>
      </c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>
        <f t="shared" si="14"/>
        <v>5</v>
      </c>
      <c r="BI62" s="23">
        <v>185.61</v>
      </c>
      <c r="BJ62" s="26">
        <f t="shared" si="15"/>
        <v>190.61</v>
      </c>
      <c r="BK62" s="26">
        <f t="shared" si="16"/>
        <v>190.8</v>
      </c>
      <c r="BL62" s="29">
        <f t="shared" si="17"/>
        <v>381.41</v>
      </c>
      <c r="BM62" s="74">
        <v>6</v>
      </c>
    </row>
    <row r="63" spans="1:125" s="4" customFormat="1" ht="19.5" customHeight="1" x14ac:dyDescent="0.2">
      <c r="A63" s="80" t="s">
        <v>112</v>
      </c>
      <c r="B63" s="70" t="s">
        <v>23</v>
      </c>
      <c r="C63" s="71" t="s">
        <v>67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>
        <v>5</v>
      </c>
      <c r="AB63" s="24"/>
      <c r="AC63" s="25"/>
      <c r="AD63" s="23">
        <f t="shared" si="12"/>
        <v>5</v>
      </c>
      <c r="AE63" s="26">
        <v>191.38</v>
      </c>
      <c r="AF63" s="26">
        <f t="shared" si="13"/>
        <v>196.38</v>
      </c>
      <c r="AG63" s="24"/>
      <c r="AH63" s="24"/>
      <c r="AI63" s="23"/>
      <c r="AJ63" s="23"/>
      <c r="AK63" s="23"/>
      <c r="AL63" s="23"/>
      <c r="AM63" s="23"/>
      <c r="AN63" s="23"/>
      <c r="AO63" s="23">
        <v>5</v>
      </c>
      <c r="AP63" s="23"/>
      <c r="AQ63" s="23"/>
      <c r="AR63" s="23"/>
      <c r="AS63" s="23">
        <v>5</v>
      </c>
      <c r="AT63" s="23"/>
      <c r="AU63" s="23"/>
      <c r="AV63" s="23"/>
      <c r="AW63" s="23"/>
      <c r="AX63" s="23"/>
      <c r="AY63" s="23"/>
      <c r="AZ63" s="23"/>
      <c r="BA63" s="23">
        <v>5</v>
      </c>
      <c r="BB63" s="23"/>
      <c r="BC63" s="23"/>
      <c r="BD63" s="23"/>
      <c r="BE63" s="23"/>
      <c r="BF63" s="23"/>
      <c r="BG63" s="23"/>
      <c r="BH63" s="23">
        <f t="shared" si="14"/>
        <v>15</v>
      </c>
      <c r="BI63" s="23">
        <v>216.98</v>
      </c>
      <c r="BJ63" s="26">
        <f t="shared" si="15"/>
        <v>231.98</v>
      </c>
      <c r="BK63" s="26">
        <f t="shared" si="16"/>
        <v>196.38</v>
      </c>
      <c r="BL63" s="29">
        <f t="shared" si="17"/>
        <v>428.36</v>
      </c>
      <c r="BM63" s="74">
        <v>7</v>
      </c>
    </row>
    <row r="64" spans="1:125" s="4" customFormat="1" ht="19.5" customHeight="1" x14ac:dyDescent="0.2">
      <c r="A64" s="80">
        <v>56</v>
      </c>
      <c r="B64" s="70" t="s">
        <v>111</v>
      </c>
      <c r="C64" s="71" t="s">
        <v>113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4"/>
      <c r="AC64" s="25"/>
      <c r="AD64" s="23">
        <f t="shared" si="12"/>
        <v>0</v>
      </c>
      <c r="AE64" s="26">
        <v>99999</v>
      </c>
      <c r="AF64" s="26">
        <f t="shared" si="13"/>
        <v>99999</v>
      </c>
      <c r="AG64" s="24"/>
      <c r="AH64" s="24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>
        <f t="shared" si="14"/>
        <v>0</v>
      </c>
      <c r="BI64" s="23">
        <v>162.56</v>
      </c>
      <c r="BJ64" s="26">
        <f t="shared" si="15"/>
        <v>162.56</v>
      </c>
      <c r="BK64" s="26">
        <f t="shared" si="16"/>
        <v>99999</v>
      </c>
      <c r="BL64" s="29">
        <f t="shared" si="17"/>
        <v>100161.56</v>
      </c>
      <c r="BM64" s="74">
        <v>8</v>
      </c>
    </row>
    <row r="65" spans="1:125" s="4" customFormat="1" ht="19.5" customHeight="1" x14ac:dyDescent="0.2">
      <c r="A65" s="80"/>
      <c r="B65" s="71"/>
      <c r="C65" s="71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4"/>
      <c r="AC65" s="25"/>
      <c r="AD65" s="23"/>
      <c r="AE65" s="26"/>
      <c r="AF65" s="26"/>
      <c r="AG65" s="24"/>
      <c r="AH65" s="24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6"/>
      <c r="BK65" s="26"/>
      <c r="BL65" s="29"/>
      <c r="BM65" s="74">
        <v>9</v>
      </c>
    </row>
    <row r="66" spans="1:125" s="4" customFormat="1" ht="33.75" customHeight="1" x14ac:dyDescent="0.2">
      <c r="A66" s="38"/>
      <c r="B66" s="39"/>
      <c r="C66" s="39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1"/>
      <c r="AC66" s="42"/>
      <c r="AD66" s="40"/>
      <c r="AE66" s="43"/>
      <c r="AF66" s="43"/>
      <c r="AG66" s="41"/>
      <c r="AH66" s="41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3"/>
      <c r="BK66" s="43"/>
      <c r="BL66" s="44"/>
      <c r="BM66" s="45"/>
    </row>
    <row r="67" spans="1:125" s="9" customFormat="1" ht="38.25" customHeight="1" thickBot="1" x14ac:dyDescent="0.3">
      <c r="A67" s="18"/>
      <c r="B67" s="16"/>
      <c r="C67" s="16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4"/>
      <c r="AC67" s="5"/>
      <c r="AD67" s="10"/>
      <c r="AE67" s="10"/>
      <c r="AF67" s="13"/>
      <c r="AG67" s="4"/>
      <c r="AH67" s="4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3"/>
      <c r="BK67" s="13"/>
      <c r="BL67" s="17"/>
      <c r="BM67" s="14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</row>
    <row r="68" spans="1:125" s="4" customFormat="1" ht="20.100000000000001" customHeight="1" thickTop="1" thickBot="1" x14ac:dyDescent="0.3">
      <c r="A68" s="52"/>
      <c r="B68" s="53" t="s">
        <v>13</v>
      </c>
      <c r="C68" s="53"/>
      <c r="D68" s="53" t="s">
        <v>7</v>
      </c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4"/>
      <c r="AC68" s="54"/>
      <c r="AD68" s="53"/>
      <c r="AE68" s="53"/>
      <c r="AF68" s="53"/>
      <c r="AG68" s="53"/>
      <c r="AH68" s="53"/>
      <c r="AI68" s="53" t="s">
        <v>8</v>
      </c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5"/>
    </row>
    <row r="69" spans="1:125" s="4" customFormat="1" ht="81" customHeight="1" thickBot="1" x14ac:dyDescent="0.3">
      <c r="A69" s="47"/>
      <c r="B69" s="31" t="s">
        <v>16</v>
      </c>
      <c r="C69" s="31"/>
      <c r="D69" s="32">
        <v>1</v>
      </c>
      <c r="E69" s="32">
        <v>2</v>
      </c>
      <c r="F69" s="32">
        <v>3</v>
      </c>
      <c r="G69" s="32">
        <v>4</v>
      </c>
      <c r="H69" s="32">
        <v>5</v>
      </c>
      <c r="I69" s="32">
        <v>6</v>
      </c>
      <c r="J69" s="32">
        <v>7</v>
      </c>
      <c r="K69" s="32">
        <v>8</v>
      </c>
      <c r="L69" s="32">
        <v>9</v>
      </c>
      <c r="M69" s="32">
        <v>10</v>
      </c>
      <c r="N69" s="32" t="s">
        <v>75</v>
      </c>
      <c r="O69" s="32" t="s">
        <v>76</v>
      </c>
      <c r="P69" s="32" t="s">
        <v>77</v>
      </c>
      <c r="Q69" s="32" t="s">
        <v>78</v>
      </c>
      <c r="R69" s="32" t="s">
        <v>135</v>
      </c>
      <c r="S69" s="32">
        <v>12</v>
      </c>
      <c r="T69" s="32" t="s">
        <v>136</v>
      </c>
      <c r="U69" s="32" t="s">
        <v>137</v>
      </c>
      <c r="V69" s="32" t="s">
        <v>138</v>
      </c>
      <c r="W69" s="32" t="s">
        <v>139</v>
      </c>
      <c r="X69" s="32" t="s">
        <v>140</v>
      </c>
      <c r="Y69" s="32">
        <v>14</v>
      </c>
      <c r="Z69" s="32">
        <v>15</v>
      </c>
      <c r="AA69" s="48">
        <v>16</v>
      </c>
      <c r="AB69" s="32" t="s">
        <v>5</v>
      </c>
      <c r="AC69" s="32" t="s">
        <v>6</v>
      </c>
      <c r="AD69" s="8" t="s">
        <v>0</v>
      </c>
      <c r="AE69" s="8" t="s">
        <v>1</v>
      </c>
      <c r="AF69" s="33" t="s">
        <v>4</v>
      </c>
      <c r="AG69" s="49"/>
      <c r="AH69" s="8"/>
      <c r="AI69" s="32">
        <v>1</v>
      </c>
      <c r="AJ69" s="32">
        <v>2</v>
      </c>
      <c r="AK69" s="32">
        <v>3</v>
      </c>
      <c r="AL69" s="32">
        <v>4</v>
      </c>
      <c r="AM69" s="32">
        <v>5</v>
      </c>
      <c r="AN69" s="32">
        <v>6</v>
      </c>
      <c r="AO69" s="32">
        <v>7</v>
      </c>
      <c r="AP69" s="32">
        <v>8</v>
      </c>
      <c r="AQ69" s="32">
        <v>9</v>
      </c>
      <c r="AR69" s="32">
        <v>10</v>
      </c>
      <c r="AS69" s="32" t="s">
        <v>75</v>
      </c>
      <c r="AT69" s="32" t="s">
        <v>76</v>
      </c>
      <c r="AU69" s="32" t="s">
        <v>77</v>
      </c>
      <c r="AV69" s="32" t="s">
        <v>78</v>
      </c>
      <c r="AW69" s="32" t="s">
        <v>135</v>
      </c>
      <c r="AX69" s="32">
        <v>12</v>
      </c>
      <c r="AY69" s="32" t="s">
        <v>136</v>
      </c>
      <c r="AZ69" s="32" t="s">
        <v>137</v>
      </c>
      <c r="BA69" s="32" t="s">
        <v>138</v>
      </c>
      <c r="BB69" s="32" t="s">
        <v>139</v>
      </c>
      <c r="BC69" s="32" t="s">
        <v>140</v>
      </c>
      <c r="BD69" s="32">
        <v>14</v>
      </c>
      <c r="BE69" s="32">
        <v>15</v>
      </c>
      <c r="BF69" s="48">
        <v>16</v>
      </c>
      <c r="BG69" s="32"/>
      <c r="BH69" s="8" t="s">
        <v>9</v>
      </c>
      <c r="BI69" s="8" t="s">
        <v>2</v>
      </c>
      <c r="BJ69" s="33" t="s">
        <v>3</v>
      </c>
      <c r="BK69" s="33" t="s">
        <v>4</v>
      </c>
      <c r="BL69" s="50" t="s">
        <v>10</v>
      </c>
      <c r="BM69" s="51" t="s">
        <v>11</v>
      </c>
    </row>
    <row r="70" spans="1:125" s="4" customFormat="1" ht="20.100000000000001" customHeight="1" x14ac:dyDescent="0.2">
      <c r="A70" s="77">
        <v>28</v>
      </c>
      <c r="B70" s="82" t="s">
        <v>34</v>
      </c>
      <c r="C70" s="71" t="s">
        <v>64</v>
      </c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4"/>
      <c r="AC70" s="25"/>
      <c r="AD70" s="23">
        <f t="shared" ref="AD70:AD89" si="18">SUM(D70:AA70)</f>
        <v>0</v>
      </c>
      <c r="AE70" s="23">
        <v>117.76</v>
      </c>
      <c r="AF70" s="26">
        <f t="shared" ref="AF70:AF89" si="19">SUM(AD70:AE70)</f>
        <v>117.76</v>
      </c>
      <c r="AG70" s="24"/>
      <c r="AH70" s="24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>
        <v>5</v>
      </c>
      <c r="BF70" s="23"/>
      <c r="BG70" s="23"/>
      <c r="BH70" s="23">
        <f t="shared" ref="BH70:BH85" si="20">SUM(AI70:BC70)</f>
        <v>0</v>
      </c>
      <c r="BI70" s="23">
        <v>118.6</v>
      </c>
      <c r="BJ70" s="26">
        <f t="shared" ref="BJ70:BJ89" si="21">SUM(BH70:BI70)</f>
        <v>118.6</v>
      </c>
      <c r="BK70" s="26">
        <f t="shared" ref="BK70:BK89" si="22">SUM(AF70)</f>
        <v>117.76</v>
      </c>
      <c r="BL70" s="29">
        <f t="shared" ref="BL70:BL89" si="23">SUM(BJ70:BK70)</f>
        <v>236.36</v>
      </c>
      <c r="BM70" s="67">
        <v>1</v>
      </c>
    </row>
    <row r="71" spans="1:125" s="4" customFormat="1" ht="20.100000000000001" customHeight="1" x14ac:dyDescent="0.2">
      <c r="A71" s="80">
        <v>29</v>
      </c>
      <c r="B71" s="71" t="s">
        <v>120</v>
      </c>
      <c r="C71" s="71" t="s">
        <v>93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4"/>
      <c r="AC71" s="25"/>
      <c r="AD71" s="23">
        <f t="shared" si="18"/>
        <v>0</v>
      </c>
      <c r="AE71" s="23">
        <v>117.97</v>
      </c>
      <c r="AF71" s="26">
        <f t="shared" si="19"/>
        <v>117.97</v>
      </c>
      <c r="AG71" s="24"/>
      <c r="AH71" s="24"/>
      <c r="AI71" s="23"/>
      <c r="AJ71" s="23">
        <v>5</v>
      </c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>
        <f t="shared" si="20"/>
        <v>5</v>
      </c>
      <c r="BI71" s="23">
        <v>117.41</v>
      </c>
      <c r="BJ71" s="26">
        <f t="shared" si="21"/>
        <v>122.41</v>
      </c>
      <c r="BK71" s="26">
        <f t="shared" si="22"/>
        <v>117.97</v>
      </c>
      <c r="BL71" s="29">
        <f t="shared" si="23"/>
        <v>240.38</v>
      </c>
      <c r="BM71" s="67">
        <v>2</v>
      </c>
    </row>
    <row r="72" spans="1:125" s="4" customFormat="1" ht="20.100000000000001" customHeight="1" x14ac:dyDescent="0.2">
      <c r="A72" s="80">
        <v>1232</v>
      </c>
      <c r="B72" s="70" t="s">
        <v>37</v>
      </c>
      <c r="C72" s="71" t="s">
        <v>61</v>
      </c>
      <c r="D72" s="23"/>
      <c r="E72" s="23">
        <v>5</v>
      </c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4"/>
      <c r="AC72" s="25"/>
      <c r="AD72" s="23">
        <f t="shared" si="18"/>
        <v>5</v>
      </c>
      <c r="AE72" s="23">
        <v>123</v>
      </c>
      <c r="AF72" s="26">
        <f t="shared" si="19"/>
        <v>128</v>
      </c>
      <c r="AG72" s="24"/>
      <c r="AH72" s="24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>
        <f t="shared" si="20"/>
        <v>0</v>
      </c>
      <c r="BI72" s="23">
        <v>120.48</v>
      </c>
      <c r="BJ72" s="26">
        <f t="shared" si="21"/>
        <v>120.48</v>
      </c>
      <c r="BK72" s="26">
        <f t="shared" si="22"/>
        <v>128</v>
      </c>
      <c r="BL72" s="29">
        <f t="shared" si="23"/>
        <v>248.48000000000002</v>
      </c>
      <c r="BM72" s="67">
        <v>3</v>
      </c>
    </row>
    <row r="73" spans="1:125" s="4" customFormat="1" ht="20.100000000000001" customHeight="1" x14ac:dyDescent="0.2">
      <c r="A73" s="80">
        <v>25</v>
      </c>
      <c r="B73" s="70" t="s">
        <v>84</v>
      </c>
      <c r="C73" s="71" t="s">
        <v>91</v>
      </c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4"/>
      <c r="AC73" s="25"/>
      <c r="AD73" s="23">
        <f t="shared" si="18"/>
        <v>0</v>
      </c>
      <c r="AE73" s="23">
        <v>130.65</v>
      </c>
      <c r="AF73" s="26">
        <f t="shared" si="19"/>
        <v>130.65</v>
      </c>
      <c r="AG73" s="24"/>
      <c r="AH73" s="24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>
        <f t="shared" si="20"/>
        <v>0</v>
      </c>
      <c r="BI73" s="23">
        <v>126.58</v>
      </c>
      <c r="BJ73" s="26">
        <f t="shared" si="21"/>
        <v>126.58</v>
      </c>
      <c r="BK73" s="26">
        <f t="shared" si="22"/>
        <v>130.65</v>
      </c>
      <c r="BL73" s="29">
        <f t="shared" si="23"/>
        <v>257.23</v>
      </c>
      <c r="BM73" s="67">
        <v>4</v>
      </c>
    </row>
    <row r="74" spans="1:125" s="4" customFormat="1" ht="20.100000000000001" customHeight="1" x14ac:dyDescent="0.2">
      <c r="A74" s="80">
        <v>21</v>
      </c>
      <c r="B74" s="70" t="s">
        <v>149</v>
      </c>
      <c r="C74" s="72" t="s">
        <v>150</v>
      </c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>
        <v>5</v>
      </c>
      <c r="AA74" s="23"/>
      <c r="AB74" s="24"/>
      <c r="AC74" s="25"/>
      <c r="AD74" s="23">
        <f t="shared" si="18"/>
        <v>5</v>
      </c>
      <c r="AE74" s="23">
        <v>126.21</v>
      </c>
      <c r="AF74" s="26">
        <f t="shared" si="19"/>
        <v>131.20999999999998</v>
      </c>
      <c r="AG74" s="24"/>
      <c r="AH74" s="24"/>
      <c r="AI74" s="23"/>
      <c r="AJ74" s="23"/>
      <c r="AK74" s="23">
        <v>5</v>
      </c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>
        <f t="shared" si="20"/>
        <v>5</v>
      </c>
      <c r="BI74" s="23">
        <v>121.56</v>
      </c>
      <c r="BJ74" s="26">
        <f t="shared" si="21"/>
        <v>126.56</v>
      </c>
      <c r="BK74" s="26">
        <f t="shared" si="22"/>
        <v>131.20999999999998</v>
      </c>
      <c r="BL74" s="29">
        <f t="shared" si="23"/>
        <v>257.77</v>
      </c>
      <c r="BM74" s="67">
        <v>5</v>
      </c>
    </row>
    <row r="75" spans="1:125" s="4" customFormat="1" ht="20.100000000000001" customHeight="1" x14ac:dyDescent="0.2">
      <c r="A75" s="80">
        <v>1232</v>
      </c>
      <c r="B75" s="70" t="s">
        <v>37</v>
      </c>
      <c r="C75" s="71" t="s">
        <v>61</v>
      </c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4"/>
      <c r="AC75" s="25"/>
      <c r="AD75" s="23">
        <f t="shared" si="18"/>
        <v>0</v>
      </c>
      <c r="AE75" s="23">
        <v>133.81</v>
      </c>
      <c r="AF75" s="26">
        <f t="shared" si="19"/>
        <v>133.81</v>
      </c>
      <c r="AG75" s="24"/>
      <c r="AH75" s="24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>
        <f t="shared" si="20"/>
        <v>0</v>
      </c>
      <c r="BI75" s="23">
        <v>125.84</v>
      </c>
      <c r="BJ75" s="26">
        <f t="shared" si="21"/>
        <v>125.84</v>
      </c>
      <c r="BK75" s="26">
        <f t="shared" si="22"/>
        <v>133.81</v>
      </c>
      <c r="BL75" s="29">
        <f t="shared" si="23"/>
        <v>259.64999999999998</v>
      </c>
      <c r="BM75" s="67">
        <v>6</v>
      </c>
    </row>
    <row r="76" spans="1:125" s="4" customFormat="1" ht="20.100000000000001" customHeight="1" x14ac:dyDescent="0.2">
      <c r="A76" s="81">
        <v>1038</v>
      </c>
      <c r="B76" s="70" t="s">
        <v>36</v>
      </c>
      <c r="C76" s="71" t="s">
        <v>52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4"/>
      <c r="AC76" s="25"/>
      <c r="AD76" s="23">
        <f t="shared" si="18"/>
        <v>0</v>
      </c>
      <c r="AE76" s="23">
        <v>130.55000000000001</v>
      </c>
      <c r="AF76" s="26">
        <f t="shared" si="19"/>
        <v>130.55000000000001</v>
      </c>
      <c r="AG76" s="24"/>
      <c r="AH76" s="24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>
        <v>5</v>
      </c>
      <c r="AY76" s="23"/>
      <c r="AZ76" s="23"/>
      <c r="BA76" s="23"/>
      <c r="BB76" s="23"/>
      <c r="BC76" s="23"/>
      <c r="BD76" s="23"/>
      <c r="BE76" s="23"/>
      <c r="BF76" s="23"/>
      <c r="BG76" s="23"/>
      <c r="BH76" s="23">
        <f t="shared" si="20"/>
        <v>5</v>
      </c>
      <c r="BI76" s="23">
        <v>124.5</v>
      </c>
      <c r="BJ76" s="26">
        <f t="shared" si="21"/>
        <v>129.5</v>
      </c>
      <c r="BK76" s="26">
        <f t="shared" si="22"/>
        <v>130.55000000000001</v>
      </c>
      <c r="BL76" s="29">
        <f t="shared" si="23"/>
        <v>260.05</v>
      </c>
      <c r="BM76" s="67">
        <v>7</v>
      </c>
    </row>
    <row r="77" spans="1:125" s="4" customFormat="1" ht="20.100000000000001" customHeight="1" x14ac:dyDescent="0.2">
      <c r="A77" s="80">
        <v>565</v>
      </c>
      <c r="B77" s="70" t="s">
        <v>122</v>
      </c>
      <c r="C77" s="72" t="s">
        <v>60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4"/>
      <c r="AC77" s="25"/>
      <c r="AD77" s="23">
        <f t="shared" si="18"/>
        <v>0</v>
      </c>
      <c r="AE77" s="23">
        <v>134.54</v>
      </c>
      <c r="AF77" s="26">
        <f t="shared" si="19"/>
        <v>134.54</v>
      </c>
      <c r="AG77" s="24"/>
      <c r="AH77" s="24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>
        <f t="shared" si="20"/>
        <v>0</v>
      </c>
      <c r="BI77" s="23">
        <v>129.15</v>
      </c>
      <c r="BJ77" s="26">
        <f t="shared" si="21"/>
        <v>129.15</v>
      </c>
      <c r="BK77" s="26">
        <f t="shared" si="22"/>
        <v>134.54</v>
      </c>
      <c r="BL77" s="29">
        <f t="shared" si="23"/>
        <v>263.69</v>
      </c>
      <c r="BM77" s="67">
        <v>8</v>
      </c>
    </row>
    <row r="78" spans="1:125" s="4" customFormat="1" ht="20.100000000000001" customHeight="1" x14ac:dyDescent="0.2">
      <c r="A78" s="80">
        <v>1559</v>
      </c>
      <c r="B78" s="70" t="s">
        <v>39</v>
      </c>
      <c r="C78" s="71" t="s">
        <v>59</v>
      </c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4"/>
      <c r="AC78" s="25"/>
      <c r="AD78" s="23">
        <f t="shared" si="18"/>
        <v>0</v>
      </c>
      <c r="AE78" s="23">
        <v>137.47</v>
      </c>
      <c r="AF78" s="26">
        <f t="shared" si="19"/>
        <v>137.47</v>
      </c>
      <c r="AG78" s="24"/>
      <c r="AH78" s="24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>
        <f t="shared" si="20"/>
        <v>0</v>
      </c>
      <c r="BI78" s="26">
        <v>128.08000000000001</v>
      </c>
      <c r="BJ78" s="26">
        <f t="shared" si="21"/>
        <v>128.08000000000001</v>
      </c>
      <c r="BK78" s="26">
        <f t="shared" si="22"/>
        <v>137.47</v>
      </c>
      <c r="BL78" s="29">
        <f t="shared" si="23"/>
        <v>265.55</v>
      </c>
      <c r="BM78" s="67">
        <v>9</v>
      </c>
    </row>
    <row r="79" spans="1:125" s="4" customFormat="1" ht="20.100000000000001" customHeight="1" x14ac:dyDescent="0.2">
      <c r="A79" s="79">
        <v>26</v>
      </c>
      <c r="B79" s="71" t="s">
        <v>48</v>
      </c>
      <c r="C79" s="71" t="s">
        <v>125</v>
      </c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4"/>
      <c r="AC79" s="25"/>
      <c r="AD79" s="23">
        <f t="shared" si="18"/>
        <v>0</v>
      </c>
      <c r="AE79" s="23">
        <v>134.83000000000001</v>
      </c>
      <c r="AF79" s="26">
        <f t="shared" si="19"/>
        <v>134.83000000000001</v>
      </c>
      <c r="AG79" s="24"/>
      <c r="AH79" s="24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>
        <v>5</v>
      </c>
      <c r="BG79" s="23"/>
      <c r="BH79" s="23">
        <f t="shared" si="20"/>
        <v>0</v>
      </c>
      <c r="BI79" s="23">
        <v>131.38</v>
      </c>
      <c r="BJ79" s="26">
        <f t="shared" si="21"/>
        <v>131.38</v>
      </c>
      <c r="BK79" s="26">
        <f t="shared" si="22"/>
        <v>134.83000000000001</v>
      </c>
      <c r="BL79" s="29">
        <f t="shared" si="23"/>
        <v>266.21000000000004</v>
      </c>
      <c r="BM79" s="67">
        <v>10</v>
      </c>
    </row>
    <row r="80" spans="1:125" s="4" customFormat="1" ht="20.100000000000001" customHeight="1" x14ac:dyDescent="0.2">
      <c r="A80" s="80">
        <v>1919</v>
      </c>
      <c r="B80" s="70" t="s">
        <v>41</v>
      </c>
      <c r="C80" s="71" t="s">
        <v>62</v>
      </c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4"/>
      <c r="AC80" s="25"/>
      <c r="AD80" s="23">
        <f t="shared" si="18"/>
        <v>0</v>
      </c>
      <c r="AE80" s="23">
        <v>136.38</v>
      </c>
      <c r="AF80" s="26">
        <f t="shared" si="19"/>
        <v>136.38</v>
      </c>
      <c r="AG80" s="24"/>
      <c r="AH80" s="24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>
        <f t="shared" si="20"/>
        <v>0</v>
      </c>
      <c r="BI80" s="23">
        <v>137.47999999999999</v>
      </c>
      <c r="BJ80" s="26">
        <f t="shared" si="21"/>
        <v>137.47999999999999</v>
      </c>
      <c r="BK80" s="26">
        <f t="shared" si="22"/>
        <v>136.38</v>
      </c>
      <c r="BL80" s="29">
        <f t="shared" si="23"/>
        <v>273.86</v>
      </c>
      <c r="BM80" s="67">
        <v>11</v>
      </c>
    </row>
    <row r="81" spans="1:65" s="4" customFormat="1" ht="20.100000000000001" customHeight="1" x14ac:dyDescent="0.2">
      <c r="A81" s="79">
        <v>3560</v>
      </c>
      <c r="B81" s="70" t="s">
        <v>124</v>
      </c>
      <c r="C81" s="72" t="s">
        <v>106</v>
      </c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4"/>
      <c r="AC81" s="25"/>
      <c r="AD81" s="23">
        <f t="shared" si="18"/>
        <v>0</v>
      </c>
      <c r="AE81" s="23">
        <v>146.72999999999999</v>
      </c>
      <c r="AF81" s="26">
        <f t="shared" si="19"/>
        <v>146.72999999999999</v>
      </c>
      <c r="AG81" s="24"/>
      <c r="AH81" s="24"/>
      <c r="AI81" s="23"/>
      <c r="AJ81" s="23"/>
      <c r="AK81" s="23">
        <v>5</v>
      </c>
      <c r="AL81" s="23"/>
      <c r="AM81" s="23"/>
      <c r="AN81" s="23"/>
      <c r="AO81" s="23"/>
      <c r="AP81" s="23"/>
      <c r="AQ81" s="23"/>
      <c r="AR81" s="23">
        <v>5</v>
      </c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>
        <f t="shared" si="20"/>
        <v>10</v>
      </c>
      <c r="BI81" s="23">
        <v>122.14</v>
      </c>
      <c r="BJ81" s="26">
        <f t="shared" si="21"/>
        <v>132.13999999999999</v>
      </c>
      <c r="BK81" s="26">
        <f t="shared" si="22"/>
        <v>146.72999999999999</v>
      </c>
      <c r="BL81" s="29">
        <f t="shared" si="23"/>
        <v>278.87</v>
      </c>
      <c r="BM81" s="67">
        <v>12</v>
      </c>
    </row>
    <row r="82" spans="1:65" s="4" customFormat="1" ht="20.100000000000001" customHeight="1" x14ac:dyDescent="0.2">
      <c r="A82" s="80">
        <v>31</v>
      </c>
      <c r="B82" s="71" t="s">
        <v>121</v>
      </c>
      <c r="C82" s="71" t="s">
        <v>50</v>
      </c>
      <c r="D82" s="23"/>
      <c r="E82" s="23">
        <v>5</v>
      </c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4"/>
      <c r="AC82" s="25"/>
      <c r="AD82" s="23">
        <f t="shared" si="18"/>
        <v>5</v>
      </c>
      <c r="AE82" s="23">
        <v>138.97999999999999</v>
      </c>
      <c r="AF82" s="26">
        <f t="shared" si="19"/>
        <v>143.97999999999999</v>
      </c>
      <c r="AG82" s="24"/>
      <c r="AH82" s="24"/>
      <c r="AI82" s="23"/>
      <c r="AJ82" s="23"/>
      <c r="AK82" s="23">
        <v>5</v>
      </c>
      <c r="AL82" s="23"/>
      <c r="AM82" s="23"/>
      <c r="AN82" s="23"/>
      <c r="AO82" s="23">
        <v>5</v>
      </c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>
        <f t="shared" si="20"/>
        <v>10</v>
      </c>
      <c r="BI82" s="23">
        <v>125.2</v>
      </c>
      <c r="BJ82" s="26">
        <f t="shared" si="21"/>
        <v>135.19999999999999</v>
      </c>
      <c r="BK82" s="26">
        <f t="shared" si="22"/>
        <v>143.97999999999999</v>
      </c>
      <c r="BL82" s="29">
        <f t="shared" si="23"/>
        <v>279.17999999999995</v>
      </c>
      <c r="BM82" s="67">
        <v>13</v>
      </c>
    </row>
    <row r="83" spans="1:65" s="4" customFormat="1" ht="20.100000000000001" customHeight="1" x14ac:dyDescent="0.2">
      <c r="A83" s="80">
        <v>2175</v>
      </c>
      <c r="B83" s="70" t="s">
        <v>123</v>
      </c>
      <c r="C83" s="72" t="s">
        <v>126</v>
      </c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>
        <v>5</v>
      </c>
      <c r="AA83" s="23"/>
      <c r="AB83" s="24"/>
      <c r="AC83" s="25"/>
      <c r="AD83" s="23">
        <f t="shared" si="18"/>
        <v>5</v>
      </c>
      <c r="AE83" s="23">
        <v>145.47</v>
      </c>
      <c r="AF83" s="26">
        <f t="shared" si="19"/>
        <v>150.47</v>
      </c>
      <c r="AG83" s="24"/>
      <c r="AH83" s="24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>
        <v>5</v>
      </c>
      <c r="BF83" s="23">
        <v>5</v>
      </c>
      <c r="BG83" s="23"/>
      <c r="BH83" s="23">
        <f t="shared" si="20"/>
        <v>0</v>
      </c>
      <c r="BI83" s="23">
        <v>135.46</v>
      </c>
      <c r="BJ83" s="26">
        <f t="shared" si="21"/>
        <v>135.46</v>
      </c>
      <c r="BK83" s="26">
        <f t="shared" si="22"/>
        <v>150.47</v>
      </c>
      <c r="BL83" s="29">
        <f t="shared" si="23"/>
        <v>285.93</v>
      </c>
      <c r="BM83" s="67">
        <v>14</v>
      </c>
    </row>
    <row r="84" spans="1:65" s="4" customFormat="1" ht="20.100000000000001" customHeight="1" x14ac:dyDescent="0.2">
      <c r="A84" s="80">
        <v>1811</v>
      </c>
      <c r="B84" s="70" t="s">
        <v>40</v>
      </c>
      <c r="C84" s="71" t="s">
        <v>51</v>
      </c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4"/>
      <c r="AC84" s="25"/>
      <c r="AD84" s="23">
        <f t="shared" si="18"/>
        <v>0</v>
      </c>
      <c r="AE84" s="23">
        <v>139.07</v>
      </c>
      <c r="AF84" s="26">
        <f t="shared" si="19"/>
        <v>139.07</v>
      </c>
      <c r="AG84" s="24"/>
      <c r="AH84" s="24"/>
      <c r="AI84" s="23"/>
      <c r="AJ84" s="23"/>
      <c r="AK84" s="23"/>
      <c r="AL84" s="23"/>
      <c r="AM84" s="23"/>
      <c r="AN84" s="23"/>
      <c r="AO84" s="23"/>
      <c r="AP84" s="23"/>
      <c r="AQ84" s="23">
        <v>5</v>
      </c>
      <c r="AR84" s="23"/>
      <c r="AS84" s="23">
        <v>5</v>
      </c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>
        <f t="shared" si="20"/>
        <v>10</v>
      </c>
      <c r="BI84" s="23">
        <v>138.49</v>
      </c>
      <c r="BJ84" s="26">
        <f t="shared" si="21"/>
        <v>148.49</v>
      </c>
      <c r="BK84" s="26">
        <f t="shared" si="22"/>
        <v>139.07</v>
      </c>
      <c r="BL84" s="29">
        <f t="shared" si="23"/>
        <v>287.56</v>
      </c>
      <c r="BM84" s="67">
        <v>15</v>
      </c>
    </row>
    <row r="85" spans="1:65" s="4" customFormat="1" ht="20.100000000000001" customHeight="1" x14ac:dyDescent="0.2">
      <c r="A85" s="80">
        <v>1919</v>
      </c>
      <c r="B85" s="70" t="s">
        <v>41</v>
      </c>
      <c r="C85" s="71" t="s">
        <v>62</v>
      </c>
      <c r="D85" s="23"/>
      <c r="E85" s="23"/>
      <c r="F85" s="23">
        <v>5</v>
      </c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>
        <v>5</v>
      </c>
      <c r="W85" s="23"/>
      <c r="X85" s="23"/>
      <c r="Y85" s="23"/>
      <c r="Z85" s="23">
        <v>5</v>
      </c>
      <c r="AA85" s="23"/>
      <c r="AB85" s="24"/>
      <c r="AC85" s="25"/>
      <c r="AD85" s="23">
        <f t="shared" si="18"/>
        <v>15</v>
      </c>
      <c r="AE85" s="23">
        <v>151.19</v>
      </c>
      <c r="AF85" s="26">
        <f t="shared" si="19"/>
        <v>166.19</v>
      </c>
      <c r="AG85" s="24"/>
      <c r="AH85" s="24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>
        <f t="shared" si="20"/>
        <v>0</v>
      </c>
      <c r="BI85" s="23">
        <v>122.54</v>
      </c>
      <c r="BJ85" s="26">
        <f t="shared" si="21"/>
        <v>122.54</v>
      </c>
      <c r="BK85" s="26">
        <f t="shared" si="22"/>
        <v>166.19</v>
      </c>
      <c r="BL85" s="29">
        <f t="shared" si="23"/>
        <v>288.73</v>
      </c>
      <c r="BM85" s="67">
        <v>16</v>
      </c>
    </row>
    <row r="86" spans="1:65" s="4" customFormat="1" ht="20.100000000000001" customHeight="1" x14ac:dyDescent="0.2">
      <c r="A86" s="80">
        <v>3169</v>
      </c>
      <c r="B86" s="70" t="s">
        <v>38</v>
      </c>
      <c r="C86" s="72" t="s">
        <v>58</v>
      </c>
      <c r="D86" s="23"/>
      <c r="E86" s="23"/>
      <c r="F86" s="23">
        <v>5</v>
      </c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4"/>
      <c r="AC86" s="25"/>
      <c r="AD86" s="23">
        <f t="shared" si="18"/>
        <v>5</v>
      </c>
      <c r="AE86" s="23">
        <v>138.15</v>
      </c>
      <c r="AF86" s="26">
        <f t="shared" si="19"/>
        <v>143.15</v>
      </c>
      <c r="AG86" s="24"/>
      <c r="AH86" s="24"/>
      <c r="AI86" s="23"/>
      <c r="AJ86" s="23"/>
      <c r="AK86" s="23">
        <v>5</v>
      </c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>
        <v>5</v>
      </c>
      <c r="BE86" s="23"/>
      <c r="BF86" s="23"/>
      <c r="BG86" s="23"/>
      <c r="BH86" s="23">
        <v>10</v>
      </c>
      <c r="BI86" s="23">
        <v>141.19</v>
      </c>
      <c r="BJ86" s="26">
        <f t="shared" si="21"/>
        <v>151.19</v>
      </c>
      <c r="BK86" s="26">
        <f t="shared" si="22"/>
        <v>143.15</v>
      </c>
      <c r="BL86" s="29">
        <f t="shared" si="23"/>
        <v>294.34000000000003</v>
      </c>
      <c r="BM86" s="67">
        <v>17</v>
      </c>
    </row>
    <row r="87" spans="1:65" s="4" customFormat="1" ht="20.100000000000001" customHeight="1" x14ac:dyDescent="0.2">
      <c r="A87" s="80">
        <v>3574</v>
      </c>
      <c r="B87" s="70" t="s">
        <v>42</v>
      </c>
      <c r="C87" s="71" t="s">
        <v>52</v>
      </c>
      <c r="D87" s="23"/>
      <c r="E87" s="23"/>
      <c r="F87" s="23">
        <v>5</v>
      </c>
      <c r="G87" s="23"/>
      <c r="H87" s="23"/>
      <c r="I87" s="23"/>
      <c r="J87" s="23">
        <v>5</v>
      </c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4"/>
      <c r="AC87" s="25"/>
      <c r="AD87" s="23">
        <f t="shared" si="18"/>
        <v>10</v>
      </c>
      <c r="AE87" s="23">
        <v>147.97</v>
      </c>
      <c r="AF87" s="26">
        <f t="shared" si="19"/>
        <v>157.97</v>
      </c>
      <c r="AG87" s="24"/>
      <c r="AH87" s="24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>
        <f>SUM(AI87:BC87)</f>
        <v>0</v>
      </c>
      <c r="BI87" s="23">
        <v>139.66</v>
      </c>
      <c r="BJ87" s="26">
        <f t="shared" si="21"/>
        <v>139.66</v>
      </c>
      <c r="BK87" s="26">
        <f t="shared" si="22"/>
        <v>157.97</v>
      </c>
      <c r="BL87" s="29">
        <f t="shared" si="23"/>
        <v>297.63</v>
      </c>
      <c r="BM87" s="67">
        <v>18</v>
      </c>
    </row>
    <row r="88" spans="1:65" s="4" customFormat="1" ht="20.100000000000001" customHeight="1" x14ac:dyDescent="0.2">
      <c r="A88" s="80" t="s">
        <v>156</v>
      </c>
      <c r="B88" s="70" t="s">
        <v>124</v>
      </c>
      <c r="C88" s="72" t="s">
        <v>106</v>
      </c>
      <c r="D88" s="23"/>
      <c r="E88" s="23"/>
      <c r="F88" s="23">
        <v>5</v>
      </c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>
        <v>5</v>
      </c>
      <c r="AA88" s="23"/>
      <c r="AB88" s="24"/>
      <c r="AC88" s="25"/>
      <c r="AD88" s="23">
        <f t="shared" si="18"/>
        <v>10</v>
      </c>
      <c r="AE88" s="23">
        <v>151.66999999999999</v>
      </c>
      <c r="AF88" s="26">
        <f t="shared" si="19"/>
        <v>161.66999999999999</v>
      </c>
      <c r="AG88" s="24"/>
      <c r="AH88" s="24"/>
      <c r="AI88" s="23"/>
      <c r="AJ88" s="23"/>
      <c r="AK88" s="23">
        <v>5</v>
      </c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>
        <f>SUM(AI88:BC88)</f>
        <v>5</v>
      </c>
      <c r="BI88" s="23">
        <v>151.51</v>
      </c>
      <c r="BJ88" s="26">
        <f t="shared" si="21"/>
        <v>156.51</v>
      </c>
      <c r="BK88" s="26">
        <f t="shared" si="22"/>
        <v>161.66999999999999</v>
      </c>
      <c r="BL88" s="29">
        <f t="shared" si="23"/>
        <v>318.17999999999995</v>
      </c>
      <c r="BM88" s="74">
        <v>19</v>
      </c>
    </row>
    <row r="89" spans="1:65" s="4" customFormat="1" ht="20.100000000000001" customHeight="1" x14ac:dyDescent="0.2">
      <c r="A89" s="80">
        <v>24</v>
      </c>
      <c r="B89" s="70" t="s">
        <v>118</v>
      </c>
      <c r="C89" s="71" t="s">
        <v>65</v>
      </c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4"/>
      <c r="AC89" s="25"/>
      <c r="AD89" s="23">
        <f t="shared" si="18"/>
        <v>0</v>
      </c>
      <c r="AE89" s="23">
        <v>186.22</v>
      </c>
      <c r="AF89" s="26">
        <f t="shared" si="19"/>
        <v>186.22</v>
      </c>
      <c r="AG89" s="24"/>
      <c r="AH89" s="24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>
        <f>SUM(AI89:BC89)</f>
        <v>0</v>
      </c>
      <c r="BI89" s="23">
        <v>152.72999999999999</v>
      </c>
      <c r="BJ89" s="26">
        <f t="shared" si="21"/>
        <v>152.72999999999999</v>
      </c>
      <c r="BK89" s="26">
        <f t="shared" si="22"/>
        <v>186.22</v>
      </c>
      <c r="BL89" s="29">
        <f t="shared" si="23"/>
        <v>338.95</v>
      </c>
      <c r="BM89" s="67">
        <v>20</v>
      </c>
    </row>
    <row r="90" spans="1:65" s="4" customFormat="1" ht="20.100000000000001" customHeight="1" x14ac:dyDescent="0.2">
      <c r="A90" s="80"/>
      <c r="B90" s="70"/>
      <c r="C90" s="71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4"/>
      <c r="AC90" s="25"/>
      <c r="AD90" s="23"/>
      <c r="AE90" s="23"/>
      <c r="AF90" s="26"/>
      <c r="AG90" s="24"/>
      <c r="AH90" s="24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6"/>
      <c r="BK90" s="26"/>
      <c r="BL90" s="29"/>
      <c r="BM90" s="67"/>
    </row>
    <row r="91" spans="1:65" s="4" customFormat="1" ht="33.75" customHeight="1" thickBot="1" x14ac:dyDescent="0.3"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C91" s="5"/>
      <c r="AD91" s="10"/>
      <c r="AE91" s="10"/>
      <c r="AF91" s="13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3"/>
      <c r="BK91" s="13"/>
      <c r="BL91" s="17"/>
      <c r="BM91" s="14"/>
    </row>
    <row r="92" spans="1:65" s="4" customFormat="1" ht="20.100000000000001" customHeight="1" thickBot="1" x14ac:dyDescent="0.3">
      <c r="A92" s="59"/>
      <c r="B92" s="53" t="s">
        <v>15</v>
      </c>
      <c r="C92" s="60"/>
      <c r="D92" s="53" t="s">
        <v>7</v>
      </c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4"/>
      <c r="AC92" s="54"/>
      <c r="AD92" s="53"/>
      <c r="AE92" s="53"/>
      <c r="AF92" s="53"/>
      <c r="AG92" s="53"/>
      <c r="AH92" s="53"/>
      <c r="AI92" s="53" t="s">
        <v>8</v>
      </c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5"/>
    </row>
    <row r="93" spans="1:65" s="4" customFormat="1" ht="81" customHeight="1" thickBot="1" x14ac:dyDescent="0.3">
      <c r="A93" s="57"/>
      <c r="B93" s="31" t="s">
        <v>16</v>
      </c>
      <c r="C93" s="58"/>
      <c r="D93" s="32">
        <v>1</v>
      </c>
      <c r="E93" s="32">
        <v>2</v>
      </c>
      <c r="F93" s="32">
        <v>3</v>
      </c>
      <c r="G93" s="32">
        <v>4</v>
      </c>
      <c r="H93" s="32">
        <v>5</v>
      </c>
      <c r="I93" s="32">
        <v>6</v>
      </c>
      <c r="J93" s="32">
        <v>7</v>
      </c>
      <c r="K93" s="32">
        <v>8</v>
      </c>
      <c r="L93" s="32">
        <v>9</v>
      </c>
      <c r="M93" s="32">
        <v>10</v>
      </c>
      <c r="N93" s="32" t="s">
        <v>75</v>
      </c>
      <c r="O93" s="32" t="s">
        <v>76</v>
      </c>
      <c r="P93" s="32" t="s">
        <v>77</v>
      </c>
      <c r="Q93" s="32" t="s">
        <v>78</v>
      </c>
      <c r="R93" s="32" t="s">
        <v>135</v>
      </c>
      <c r="S93" s="32">
        <v>12</v>
      </c>
      <c r="T93" s="32" t="s">
        <v>136</v>
      </c>
      <c r="U93" s="32" t="s">
        <v>137</v>
      </c>
      <c r="V93" s="32" t="s">
        <v>138</v>
      </c>
      <c r="W93" s="32" t="s">
        <v>139</v>
      </c>
      <c r="X93" s="32" t="s">
        <v>140</v>
      </c>
      <c r="Y93" s="32">
        <v>14</v>
      </c>
      <c r="Z93" s="32">
        <v>15</v>
      </c>
      <c r="AA93" s="48">
        <v>16</v>
      </c>
      <c r="AB93" s="32" t="s">
        <v>5</v>
      </c>
      <c r="AC93" s="32" t="s">
        <v>6</v>
      </c>
      <c r="AD93" s="8" t="s">
        <v>0</v>
      </c>
      <c r="AE93" s="8" t="s">
        <v>1</v>
      </c>
      <c r="AF93" s="33" t="s">
        <v>4</v>
      </c>
      <c r="AG93" s="49"/>
      <c r="AH93" s="8"/>
      <c r="AI93" s="32">
        <v>1</v>
      </c>
      <c r="AJ93" s="32">
        <v>2</v>
      </c>
      <c r="AK93" s="32">
        <v>3</v>
      </c>
      <c r="AL93" s="32">
        <v>4</v>
      </c>
      <c r="AM93" s="32">
        <v>5</v>
      </c>
      <c r="AN93" s="32">
        <v>6</v>
      </c>
      <c r="AO93" s="32">
        <v>7</v>
      </c>
      <c r="AP93" s="32">
        <v>8</v>
      </c>
      <c r="AQ93" s="32">
        <v>9</v>
      </c>
      <c r="AR93" s="32">
        <v>10</v>
      </c>
      <c r="AS93" s="32" t="s">
        <v>75</v>
      </c>
      <c r="AT93" s="32" t="s">
        <v>76</v>
      </c>
      <c r="AU93" s="32" t="s">
        <v>77</v>
      </c>
      <c r="AV93" s="32" t="s">
        <v>78</v>
      </c>
      <c r="AW93" s="32" t="s">
        <v>135</v>
      </c>
      <c r="AX93" s="32">
        <v>12</v>
      </c>
      <c r="AY93" s="32" t="s">
        <v>136</v>
      </c>
      <c r="AZ93" s="32" t="s">
        <v>137</v>
      </c>
      <c r="BA93" s="32" t="s">
        <v>138</v>
      </c>
      <c r="BB93" s="32" t="s">
        <v>139</v>
      </c>
      <c r="BC93" s="32" t="s">
        <v>140</v>
      </c>
      <c r="BD93" s="32">
        <v>14</v>
      </c>
      <c r="BE93" s="32">
        <v>15</v>
      </c>
      <c r="BF93" s="48">
        <v>16</v>
      </c>
      <c r="BG93" s="32"/>
      <c r="BH93" s="8" t="s">
        <v>9</v>
      </c>
      <c r="BI93" s="8" t="s">
        <v>2</v>
      </c>
      <c r="BJ93" s="33" t="s">
        <v>3</v>
      </c>
      <c r="BK93" s="33" t="s">
        <v>4</v>
      </c>
      <c r="BL93" s="50" t="s">
        <v>10</v>
      </c>
      <c r="BM93" s="51" t="s">
        <v>11</v>
      </c>
    </row>
    <row r="94" spans="1:65" s="8" customFormat="1" ht="18.75" customHeight="1" x14ac:dyDescent="0.2">
      <c r="A94" s="93">
        <v>1890</v>
      </c>
      <c r="B94" s="78" t="s">
        <v>129</v>
      </c>
      <c r="C94" s="72" t="s">
        <v>71</v>
      </c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4"/>
      <c r="AC94" s="25"/>
      <c r="AD94" s="23">
        <f t="shared" ref="AD94:AD104" si="24">SUM(D94:AA94)</f>
        <v>0</v>
      </c>
      <c r="AE94" s="23">
        <v>135.47</v>
      </c>
      <c r="AF94" s="26">
        <f t="shared" ref="AF94:AF104" si="25">SUM(AD94:AE94)</f>
        <v>135.47</v>
      </c>
      <c r="AG94" s="24"/>
      <c r="AH94" s="24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>
        <f t="shared" ref="BH94:BH104" si="26">SUM(AI94:BG94)</f>
        <v>0</v>
      </c>
      <c r="BI94" s="23">
        <v>129.66999999999999</v>
      </c>
      <c r="BJ94" s="26">
        <f t="shared" ref="BJ94:BJ104" si="27">SUM(BH94:BI94)</f>
        <v>129.66999999999999</v>
      </c>
      <c r="BK94" s="26">
        <f t="shared" ref="BK94:BK104" si="28">SUM(AF94)</f>
        <v>135.47</v>
      </c>
      <c r="BL94" s="29">
        <f t="shared" ref="BL94:BL104" si="29">SUM(BJ94:BK94)</f>
        <v>265.14</v>
      </c>
      <c r="BM94" s="67">
        <v>1</v>
      </c>
    </row>
    <row r="95" spans="1:65" s="8" customFormat="1" ht="18.75" customHeight="1" x14ac:dyDescent="0.2">
      <c r="A95" s="80">
        <v>456</v>
      </c>
      <c r="B95" s="72" t="s">
        <v>46</v>
      </c>
      <c r="C95" s="72" t="s">
        <v>132</v>
      </c>
      <c r="D95" s="23"/>
      <c r="E95" s="23"/>
      <c r="F95" s="23">
        <v>5</v>
      </c>
      <c r="G95" s="23"/>
      <c r="H95" s="23"/>
      <c r="I95" s="23"/>
      <c r="J95" s="23">
        <v>5</v>
      </c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4"/>
      <c r="AC95" s="25"/>
      <c r="AD95" s="23">
        <f t="shared" si="24"/>
        <v>10</v>
      </c>
      <c r="AE95" s="23">
        <v>131.05000000000001</v>
      </c>
      <c r="AF95" s="26">
        <f t="shared" si="25"/>
        <v>141.05000000000001</v>
      </c>
      <c r="AG95" s="24"/>
      <c r="AH95" s="24"/>
      <c r="AI95" s="23"/>
      <c r="AJ95" s="23"/>
      <c r="AK95" s="23"/>
      <c r="AL95" s="23"/>
      <c r="AM95" s="23"/>
      <c r="AN95" s="23"/>
      <c r="AO95" s="23"/>
      <c r="AP95" s="23">
        <v>5</v>
      </c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>
        <v>5</v>
      </c>
      <c r="BG95" s="23"/>
      <c r="BH95" s="23">
        <f t="shared" si="26"/>
        <v>10</v>
      </c>
      <c r="BI95" s="23">
        <v>119.37</v>
      </c>
      <c r="BJ95" s="26">
        <f t="shared" si="27"/>
        <v>129.37</v>
      </c>
      <c r="BK95" s="26">
        <f t="shared" si="28"/>
        <v>141.05000000000001</v>
      </c>
      <c r="BL95" s="29">
        <f t="shared" si="29"/>
        <v>270.42</v>
      </c>
      <c r="BM95" s="67">
        <v>2</v>
      </c>
    </row>
    <row r="96" spans="1:65" s="8" customFormat="1" ht="18.75" customHeight="1" x14ac:dyDescent="0.2">
      <c r="A96" s="79">
        <v>54</v>
      </c>
      <c r="B96" s="71" t="s">
        <v>128</v>
      </c>
      <c r="C96" s="71" t="s">
        <v>113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4"/>
      <c r="AC96" s="25"/>
      <c r="AD96" s="23">
        <f t="shared" si="24"/>
        <v>0</v>
      </c>
      <c r="AE96" s="23">
        <v>131.82</v>
      </c>
      <c r="AF96" s="26">
        <f t="shared" si="25"/>
        <v>131.82</v>
      </c>
      <c r="AG96" s="24"/>
      <c r="AH96" s="24"/>
      <c r="AI96" s="23"/>
      <c r="AJ96" s="23"/>
      <c r="AK96" s="23">
        <v>5</v>
      </c>
      <c r="AL96" s="23"/>
      <c r="AM96" s="23">
        <v>5</v>
      </c>
      <c r="AN96" s="23"/>
      <c r="AO96" s="23"/>
      <c r="AP96" s="23"/>
      <c r="AQ96" s="23"/>
      <c r="AR96" s="23"/>
      <c r="AS96" s="23"/>
      <c r="AT96" s="23"/>
      <c r="AU96" s="23">
        <v>5</v>
      </c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>
        <f t="shared" si="26"/>
        <v>15</v>
      </c>
      <c r="BI96" s="23">
        <v>125.06</v>
      </c>
      <c r="BJ96" s="26">
        <f t="shared" si="27"/>
        <v>140.06</v>
      </c>
      <c r="BK96" s="26">
        <f t="shared" si="28"/>
        <v>131.82</v>
      </c>
      <c r="BL96" s="29">
        <f t="shared" si="29"/>
        <v>271.88</v>
      </c>
      <c r="BM96" s="67">
        <v>3</v>
      </c>
    </row>
    <row r="97" spans="1:65" s="4" customFormat="1" ht="20.100000000000001" customHeight="1" x14ac:dyDescent="0.2">
      <c r="A97" s="84">
        <v>1846</v>
      </c>
      <c r="B97" s="75" t="s">
        <v>47</v>
      </c>
      <c r="C97" s="75" t="s">
        <v>51</v>
      </c>
      <c r="D97" s="23"/>
      <c r="E97" s="23"/>
      <c r="F97" s="23">
        <v>5</v>
      </c>
      <c r="G97" s="23"/>
      <c r="H97" s="23"/>
      <c r="I97" s="23"/>
      <c r="J97" s="23">
        <v>5</v>
      </c>
      <c r="K97" s="23"/>
      <c r="L97" s="23"/>
      <c r="M97" s="23">
        <v>5</v>
      </c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>
        <v>5</v>
      </c>
      <c r="AA97" s="23">
        <v>5</v>
      </c>
      <c r="AB97" s="24"/>
      <c r="AC97" s="25"/>
      <c r="AD97" s="23">
        <f t="shared" si="24"/>
        <v>25</v>
      </c>
      <c r="AE97" s="23">
        <v>121.58</v>
      </c>
      <c r="AF97" s="26">
        <f t="shared" si="25"/>
        <v>146.57999999999998</v>
      </c>
      <c r="AG97" s="24"/>
      <c r="AH97" s="24"/>
      <c r="AI97" s="23"/>
      <c r="AJ97" s="23"/>
      <c r="AK97" s="23">
        <v>5</v>
      </c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>
        <v>5</v>
      </c>
      <c r="BB97" s="23"/>
      <c r="BC97" s="23"/>
      <c r="BD97" s="23"/>
      <c r="BE97" s="23"/>
      <c r="BF97" s="23"/>
      <c r="BG97" s="23"/>
      <c r="BH97" s="23">
        <f t="shared" si="26"/>
        <v>10</v>
      </c>
      <c r="BI97" s="26">
        <v>120.42</v>
      </c>
      <c r="BJ97" s="26">
        <f t="shared" si="27"/>
        <v>130.42000000000002</v>
      </c>
      <c r="BK97" s="26">
        <f t="shared" si="28"/>
        <v>146.57999999999998</v>
      </c>
      <c r="BL97" s="29">
        <f t="shared" si="29"/>
        <v>277</v>
      </c>
      <c r="BM97" s="67">
        <v>4</v>
      </c>
    </row>
    <row r="98" spans="1:65" s="4" customFormat="1" ht="20.100000000000001" customHeight="1" x14ac:dyDescent="0.2">
      <c r="A98" s="81">
        <v>52</v>
      </c>
      <c r="B98" s="71" t="s">
        <v>49</v>
      </c>
      <c r="C98" s="71" t="s">
        <v>130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>
        <v>5</v>
      </c>
      <c r="AB98" s="24"/>
      <c r="AC98" s="25"/>
      <c r="AD98" s="23">
        <f t="shared" si="24"/>
        <v>5</v>
      </c>
      <c r="AE98" s="23">
        <v>134.69</v>
      </c>
      <c r="AF98" s="26">
        <f t="shared" si="25"/>
        <v>139.69</v>
      </c>
      <c r="AG98" s="24"/>
      <c r="AH98" s="24"/>
      <c r="AI98" s="23"/>
      <c r="AJ98" s="23"/>
      <c r="AK98" s="23">
        <v>5</v>
      </c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>
        <v>5</v>
      </c>
      <c r="BA98" s="23"/>
      <c r="BB98" s="23"/>
      <c r="BC98" s="23"/>
      <c r="BD98" s="23"/>
      <c r="BE98" s="23"/>
      <c r="BF98" s="23"/>
      <c r="BG98" s="23"/>
      <c r="BH98" s="23">
        <f t="shared" si="26"/>
        <v>10</v>
      </c>
      <c r="BI98" s="23">
        <v>128.88</v>
      </c>
      <c r="BJ98" s="26">
        <f t="shared" si="27"/>
        <v>138.88</v>
      </c>
      <c r="BK98" s="26">
        <f t="shared" si="28"/>
        <v>139.69</v>
      </c>
      <c r="BL98" s="29">
        <f t="shared" si="29"/>
        <v>278.57</v>
      </c>
      <c r="BM98" s="67">
        <v>5</v>
      </c>
    </row>
    <row r="99" spans="1:65" s="4" customFormat="1" ht="20.100000000000001" customHeight="1" x14ac:dyDescent="0.2">
      <c r="A99" s="79">
        <v>53</v>
      </c>
      <c r="B99" s="71" t="s">
        <v>127</v>
      </c>
      <c r="C99" s="71" t="s">
        <v>131</v>
      </c>
      <c r="D99" s="23"/>
      <c r="E99" s="23"/>
      <c r="F99" s="23">
        <v>5</v>
      </c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4"/>
      <c r="AC99" s="25"/>
      <c r="AD99" s="23">
        <f t="shared" si="24"/>
        <v>5</v>
      </c>
      <c r="AE99" s="26">
        <v>141.58000000000001</v>
      </c>
      <c r="AF99" s="26">
        <f t="shared" si="25"/>
        <v>146.58000000000001</v>
      </c>
      <c r="AG99" s="24"/>
      <c r="AH99" s="24"/>
      <c r="AI99" s="23"/>
      <c r="AJ99" s="23"/>
      <c r="AK99" s="23"/>
      <c r="AL99" s="23"/>
      <c r="AM99" s="23"/>
      <c r="AN99" s="23"/>
      <c r="AO99" s="23"/>
      <c r="AP99" s="23"/>
      <c r="AQ99" s="23"/>
      <c r="AR99" s="23">
        <v>5</v>
      </c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>
        <f t="shared" si="26"/>
        <v>5</v>
      </c>
      <c r="BI99" s="26">
        <v>138.30000000000001</v>
      </c>
      <c r="BJ99" s="26">
        <f t="shared" si="27"/>
        <v>143.30000000000001</v>
      </c>
      <c r="BK99" s="26">
        <f t="shared" si="28"/>
        <v>146.58000000000001</v>
      </c>
      <c r="BL99" s="29">
        <f t="shared" si="29"/>
        <v>289.88</v>
      </c>
      <c r="BM99" s="67">
        <v>6</v>
      </c>
    </row>
    <row r="100" spans="1:65" s="4" customFormat="1" ht="20.100000000000001" customHeight="1" x14ac:dyDescent="0.2">
      <c r="A100" s="81">
        <v>40</v>
      </c>
      <c r="B100" s="71" t="s">
        <v>45</v>
      </c>
      <c r="C100" s="71" t="s">
        <v>72</v>
      </c>
      <c r="D100" s="23"/>
      <c r="E100" s="23"/>
      <c r="F100" s="23">
        <v>5</v>
      </c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4"/>
      <c r="AC100" s="25"/>
      <c r="AD100" s="23">
        <f t="shared" si="24"/>
        <v>5</v>
      </c>
      <c r="AE100" s="23">
        <v>154.05000000000001</v>
      </c>
      <c r="AF100" s="26">
        <f t="shared" si="25"/>
        <v>159.05000000000001</v>
      </c>
      <c r="AG100" s="24"/>
      <c r="AH100" s="24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>
        <v>5</v>
      </c>
      <c r="BG100" s="23"/>
      <c r="BH100" s="23">
        <f t="shared" si="26"/>
        <v>5</v>
      </c>
      <c r="BI100" s="23">
        <v>137.99</v>
      </c>
      <c r="BJ100" s="26">
        <f t="shared" si="27"/>
        <v>142.99</v>
      </c>
      <c r="BK100" s="26">
        <f t="shared" si="28"/>
        <v>159.05000000000001</v>
      </c>
      <c r="BL100" s="29">
        <f t="shared" si="29"/>
        <v>302.04000000000002</v>
      </c>
      <c r="BM100" s="67">
        <v>7</v>
      </c>
    </row>
    <row r="101" spans="1:65" s="4" customFormat="1" ht="20.100000000000001" customHeight="1" x14ac:dyDescent="0.2">
      <c r="A101" s="81">
        <v>1509</v>
      </c>
      <c r="B101" s="70" t="s">
        <v>157</v>
      </c>
      <c r="C101" s="72" t="s">
        <v>158</v>
      </c>
      <c r="D101" s="23"/>
      <c r="E101" s="23"/>
      <c r="F101" s="23">
        <v>5</v>
      </c>
      <c r="G101" s="23"/>
      <c r="H101" s="23"/>
      <c r="I101" s="23"/>
      <c r="J101" s="23">
        <v>5</v>
      </c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>
        <v>5</v>
      </c>
      <c r="AA101" s="23">
        <v>5</v>
      </c>
      <c r="AB101" s="24"/>
      <c r="AC101" s="25"/>
      <c r="AD101" s="23">
        <f t="shared" si="24"/>
        <v>20</v>
      </c>
      <c r="AE101" s="23">
        <v>181.65</v>
      </c>
      <c r="AF101" s="26">
        <f t="shared" si="25"/>
        <v>201.65</v>
      </c>
      <c r="AG101" s="24"/>
      <c r="AH101" s="24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>
        <v>5</v>
      </c>
      <c r="BG101" s="23"/>
      <c r="BH101" s="23">
        <f t="shared" si="26"/>
        <v>5</v>
      </c>
      <c r="BI101" s="23">
        <v>168.7</v>
      </c>
      <c r="BJ101" s="26">
        <f t="shared" si="27"/>
        <v>173.7</v>
      </c>
      <c r="BK101" s="26">
        <f t="shared" si="28"/>
        <v>201.65</v>
      </c>
      <c r="BL101" s="29">
        <f t="shared" si="29"/>
        <v>375.35</v>
      </c>
      <c r="BM101" s="67">
        <v>8</v>
      </c>
    </row>
    <row r="102" spans="1:65" s="4" customFormat="1" ht="20.100000000000001" customHeight="1" x14ac:dyDescent="0.2">
      <c r="A102" s="81">
        <v>329</v>
      </c>
      <c r="B102" s="70" t="s">
        <v>153</v>
      </c>
      <c r="C102" s="72" t="s">
        <v>154</v>
      </c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4"/>
      <c r="AC102" s="25"/>
      <c r="AD102" s="23">
        <f t="shared" si="24"/>
        <v>0</v>
      </c>
      <c r="AE102" s="23">
        <v>193.13</v>
      </c>
      <c r="AF102" s="26">
        <f t="shared" si="25"/>
        <v>193.13</v>
      </c>
      <c r="AG102" s="24"/>
      <c r="AH102" s="24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>
        <f t="shared" si="26"/>
        <v>0</v>
      </c>
      <c r="BI102" s="23">
        <v>186.64</v>
      </c>
      <c r="BJ102" s="26">
        <f t="shared" si="27"/>
        <v>186.64</v>
      </c>
      <c r="BK102" s="26">
        <f t="shared" si="28"/>
        <v>193.13</v>
      </c>
      <c r="BL102" s="29">
        <f t="shared" si="29"/>
        <v>379.77</v>
      </c>
      <c r="BM102" s="67">
        <v>9</v>
      </c>
    </row>
    <row r="103" spans="1:65" s="4" customFormat="1" ht="20.100000000000001" customHeight="1" x14ac:dyDescent="0.2">
      <c r="A103" s="79">
        <v>50</v>
      </c>
      <c r="B103" s="75" t="s">
        <v>73</v>
      </c>
      <c r="C103" s="75" t="s">
        <v>60</v>
      </c>
      <c r="D103" s="23"/>
      <c r="E103" s="23"/>
      <c r="F103" s="23"/>
      <c r="G103" s="23"/>
      <c r="H103" s="23"/>
      <c r="I103" s="23"/>
      <c r="J103" s="23">
        <v>5</v>
      </c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4"/>
      <c r="AC103" s="25"/>
      <c r="AD103" s="23">
        <f t="shared" si="24"/>
        <v>5</v>
      </c>
      <c r="AE103" s="23">
        <v>182.76</v>
      </c>
      <c r="AF103" s="26">
        <f t="shared" si="25"/>
        <v>187.76</v>
      </c>
      <c r="AG103" s="24"/>
      <c r="AH103" s="24"/>
      <c r="AI103" s="23"/>
      <c r="AJ103" s="23">
        <v>5</v>
      </c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>
        <v>20</v>
      </c>
      <c r="BA103" s="23"/>
      <c r="BB103" s="23"/>
      <c r="BC103" s="23"/>
      <c r="BD103" s="23"/>
      <c r="BE103" s="23"/>
      <c r="BF103" s="23"/>
      <c r="BG103" s="23"/>
      <c r="BH103" s="23">
        <f t="shared" si="26"/>
        <v>25</v>
      </c>
      <c r="BI103" s="23">
        <v>191.21</v>
      </c>
      <c r="BJ103" s="26">
        <f t="shared" si="27"/>
        <v>216.21</v>
      </c>
      <c r="BK103" s="26">
        <f t="shared" si="28"/>
        <v>187.76</v>
      </c>
      <c r="BL103" s="29">
        <f t="shared" si="29"/>
        <v>403.97</v>
      </c>
      <c r="BM103" s="67">
        <v>10</v>
      </c>
    </row>
    <row r="104" spans="1:65" s="4" customFormat="1" ht="20.100000000000001" customHeight="1" x14ac:dyDescent="0.2">
      <c r="A104" s="79">
        <v>2045</v>
      </c>
      <c r="B104" s="71" t="s">
        <v>152</v>
      </c>
      <c r="C104" s="71" t="s">
        <v>88</v>
      </c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4"/>
      <c r="AC104" s="25"/>
      <c r="AD104" s="23">
        <f t="shared" si="24"/>
        <v>0</v>
      </c>
      <c r="AE104" s="23">
        <v>240.31</v>
      </c>
      <c r="AF104" s="26">
        <f t="shared" si="25"/>
        <v>240.31</v>
      </c>
      <c r="AG104" s="24"/>
      <c r="AH104" s="24"/>
      <c r="AI104" s="23"/>
      <c r="AJ104" s="23"/>
      <c r="AK104" s="23">
        <v>5</v>
      </c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>
        <v>5</v>
      </c>
      <c r="BF104" s="23"/>
      <c r="BG104" s="23"/>
      <c r="BH104" s="23">
        <f t="shared" si="26"/>
        <v>10</v>
      </c>
      <c r="BI104" s="23">
        <v>232.05</v>
      </c>
      <c r="BJ104" s="26">
        <f t="shared" si="27"/>
        <v>242.05</v>
      </c>
      <c r="BK104" s="26">
        <f t="shared" si="28"/>
        <v>240.31</v>
      </c>
      <c r="BL104" s="29">
        <f t="shared" si="29"/>
        <v>482.36</v>
      </c>
      <c r="BM104" s="67">
        <v>11</v>
      </c>
    </row>
    <row r="105" spans="1:65" s="4" customFormat="1" ht="20.100000000000001" customHeight="1" x14ac:dyDescent="0.2">
      <c r="A105" s="73"/>
      <c r="B105" s="70"/>
      <c r="C105" s="75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4"/>
      <c r="AC105" s="25"/>
      <c r="AD105" s="23"/>
      <c r="AE105" s="23"/>
      <c r="AF105" s="26"/>
      <c r="AG105" s="24"/>
      <c r="AH105" s="24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6"/>
      <c r="BK105" s="26"/>
      <c r="BL105" s="29"/>
      <c r="BM105" s="76"/>
    </row>
    <row r="106" spans="1:65" s="4" customFormat="1" ht="33.75" customHeight="1" thickBot="1" x14ac:dyDescent="0.3">
      <c r="A106" s="18"/>
      <c r="B106" s="16"/>
      <c r="C106" s="16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C106" s="5"/>
      <c r="AD106" s="10"/>
      <c r="AE106" s="10"/>
      <c r="AF106" s="13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3"/>
      <c r="BK106" s="13"/>
      <c r="BL106" s="17"/>
      <c r="BM106" s="14"/>
    </row>
    <row r="107" spans="1:65" s="4" customFormat="1" ht="20.100000000000001" customHeight="1" thickBot="1" x14ac:dyDescent="0.3">
      <c r="A107" s="52"/>
      <c r="B107" s="53" t="s">
        <v>151</v>
      </c>
      <c r="C107" s="53"/>
      <c r="D107" s="53" t="s">
        <v>7</v>
      </c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4"/>
      <c r="AC107" s="54"/>
      <c r="AD107" s="53"/>
      <c r="AE107" s="53"/>
      <c r="AF107" s="53"/>
      <c r="AG107" s="53"/>
      <c r="AH107" s="53"/>
      <c r="AI107" s="53" t="s">
        <v>8</v>
      </c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5"/>
    </row>
    <row r="108" spans="1:65" s="4" customFormat="1" ht="81" customHeight="1" x14ac:dyDescent="0.25">
      <c r="A108" s="47"/>
      <c r="B108" s="31" t="s">
        <v>16</v>
      </c>
      <c r="C108" s="31"/>
      <c r="D108" s="32">
        <v>1</v>
      </c>
      <c r="E108" s="32">
        <v>2</v>
      </c>
      <c r="F108" s="32">
        <v>3</v>
      </c>
      <c r="G108" s="32">
        <v>4</v>
      </c>
      <c r="H108" s="32">
        <v>5</v>
      </c>
      <c r="I108" s="32">
        <v>6</v>
      </c>
      <c r="J108" s="32">
        <v>7</v>
      </c>
      <c r="K108" s="32">
        <v>8</v>
      </c>
      <c r="L108" s="32">
        <v>9</v>
      </c>
      <c r="M108" s="32">
        <v>10</v>
      </c>
      <c r="N108" s="32" t="s">
        <v>75</v>
      </c>
      <c r="O108" s="32" t="s">
        <v>76</v>
      </c>
      <c r="P108" s="32" t="s">
        <v>77</v>
      </c>
      <c r="Q108" s="32" t="s">
        <v>78</v>
      </c>
      <c r="R108" s="32" t="s">
        <v>135</v>
      </c>
      <c r="S108" s="32">
        <v>12</v>
      </c>
      <c r="T108" s="32" t="s">
        <v>136</v>
      </c>
      <c r="U108" s="32" t="s">
        <v>137</v>
      </c>
      <c r="V108" s="32" t="s">
        <v>138</v>
      </c>
      <c r="W108" s="32" t="s">
        <v>139</v>
      </c>
      <c r="X108" s="32" t="s">
        <v>140</v>
      </c>
      <c r="Y108" s="32">
        <v>14</v>
      </c>
      <c r="Z108" s="32">
        <v>15</v>
      </c>
      <c r="AA108" s="48">
        <v>16</v>
      </c>
      <c r="AB108" s="32" t="s">
        <v>5</v>
      </c>
      <c r="AC108" s="32" t="s">
        <v>6</v>
      </c>
      <c r="AD108" s="8" t="s">
        <v>0</v>
      </c>
      <c r="AE108" s="8" t="s">
        <v>1</v>
      </c>
      <c r="AF108" s="33" t="s">
        <v>4</v>
      </c>
      <c r="AG108" s="49"/>
      <c r="AH108" s="8"/>
      <c r="AI108" s="32">
        <v>1</v>
      </c>
      <c r="AJ108" s="32">
        <v>2</v>
      </c>
      <c r="AK108" s="32">
        <v>3</v>
      </c>
      <c r="AL108" s="32">
        <v>4</v>
      </c>
      <c r="AM108" s="32">
        <v>5</v>
      </c>
      <c r="AN108" s="32">
        <v>6</v>
      </c>
      <c r="AO108" s="32">
        <v>7</v>
      </c>
      <c r="AP108" s="32">
        <v>8</v>
      </c>
      <c r="AQ108" s="32">
        <v>9</v>
      </c>
      <c r="AR108" s="32">
        <v>10</v>
      </c>
      <c r="AS108" s="32" t="s">
        <v>75</v>
      </c>
      <c r="AT108" s="32" t="s">
        <v>76</v>
      </c>
      <c r="AU108" s="32" t="s">
        <v>77</v>
      </c>
      <c r="AV108" s="32" t="s">
        <v>78</v>
      </c>
      <c r="AW108" s="32" t="s">
        <v>135</v>
      </c>
      <c r="AX108" s="32">
        <v>12</v>
      </c>
      <c r="AY108" s="32" t="s">
        <v>136</v>
      </c>
      <c r="AZ108" s="32" t="s">
        <v>137</v>
      </c>
      <c r="BA108" s="32" t="s">
        <v>138</v>
      </c>
      <c r="BB108" s="32" t="s">
        <v>139</v>
      </c>
      <c r="BC108" s="32" t="s">
        <v>140</v>
      </c>
      <c r="BD108" s="32">
        <v>14</v>
      </c>
      <c r="BE108" s="32">
        <v>15</v>
      </c>
      <c r="BF108" s="48">
        <v>16</v>
      </c>
      <c r="BG108" s="32"/>
      <c r="BH108" s="8" t="s">
        <v>9</v>
      </c>
      <c r="BI108" s="8" t="s">
        <v>2</v>
      </c>
      <c r="BJ108" s="33" t="s">
        <v>3</v>
      </c>
      <c r="BK108" s="33" t="s">
        <v>4</v>
      </c>
      <c r="BL108" s="50" t="s">
        <v>10</v>
      </c>
      <c r="BM108" s="51" t="s">
        <v>11</v>
      </c>
    </row>
    <row r="109" spans="1:65" s="4" customFormat="1" ht="18.75" customHeight="1" x14ac:dyDescent="0.2">
      <c r="A109" s="80">
        <v>3745</v>
      </c>
      <c r="B109" s="70" t="s">
        <v>18</v>
      </c>
      <c r="C109" s="71" t="s">
        <v>53</v>
      </c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>
        <v>20</v>
      </c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4"/>
      <c r="AC109" s="25"/>
      <c r="AD109" s="23">
        <f>SUM(D109:AA109)</f>
        <v>20</v>
      </c>
      <c r="AE109" s="23">
        <v>181.73</v>
      </c>
      <c r="AF109" s="26">
        <f>SUM(AD109:AE109)</f>
        <v>201.73</v>
      </c>
      <c r="AG109" s="24"/>
      <c r="AH109" s="24"/>
      <c r="AI109" s="23"/>
      <c r="AJ109" s="23"/>
      <c r="AK109" s="23"/>
      <c r="AL109" s="23"/>
      <c r="AM109" s="23"/>
      <c r="AN109" s="23"/>
      <c r="AO109" s="23">
        <v>5</v>
      </c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>
        <f>SUM(AI109:BG109)</f>
        <v>5</v>
      </c>
      <c r="BI109" s="23">
        <v>160.24</v>
      </c>
      <c r="BJ109" s="26">
        <f>SUM(BH109:BI109)</f>
        <v>165.24</v>
      </c>
      <c r="BK109" s="26">
        <f>SUM(AF109)</f>
        <v>201.73</v>
      </c>
      <c r="BL109" s="21">
        <f>SUM(BJ109:BK109)</f>
        <v>366.97</v>
      </c>
      <c r="BM109" s="68">
        <v>1</v>
      </c>
    </row>
    <row r="110" spans="1:65" s="4" customFormat="1" ht="18.75" customHeight="1" x14ac:dyDescent="0.2">
      <c r="A110" s="81">
        <v>27</v>
      </c>
      <c r="B110" s="70" t="s">
        <v>119</v>
      </c>
      <c r="C110" s="71" t="s">
        <v>52</v>
      </c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4"/>
      <c r="AC110" s="25"/>
      <c r="AD110" s="23">
        <f>SUM(D110:AA110)</f>
        <v>0</v>
      </c>
      <c r="AE110" s="23">
        <v>198.76</v>
      </c>
      <c r="AF110" s="26">
        <f>SUM(AD110:AE110)</f>
        <v>198.76</v>
      </c>
      <c r="AG110" s="24"/>
      <c r="AH110" s="24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>
        <f>SUM(AI110:BG110)</f>
        <v>0</v>
      </c>
      <c r="BI110" s="23">
        <v>197.22</v>
      </c>
      <c r="BJ110" s="26">
        <f>SUM(BH110:BI110)</f>
        <v>197.22</v>
      </c>
      <c r="BK110" s="26">
        <f>SUM(AF110)</f>
        <v>198.76</v>
      </c>
      <c r="BL110" s="21">
        <f>SUM(BJ110:BK110)</f>
        <v>395.98</v>
      </c>
      <c r="BM110" s="68">
        <v>2</v>
      </c>
    </row>
    <row r="111" spans="1:65" s="4" customFormat="1" ht="18.75" customHeight="1" x14ac:dyDescent="0.2">
      <c r="A111" s="79">
        <v>2</v>
      </c>
      <c r="B111" s="71" t="s">
        <v>80</v>
      </c>
      <c r="C111" s="71" t="s">
        <v>88</v>
      </c>
      <c r="D111" s="23"/>
      <c r="E111" s="23"/>
      <c r="F111" s="23">
        <v>5</v>
      </c>
      <c r="G111" s="23"/>
      <c r="H111" s="23"/>
      <c r="I111" s="23"/>
      <c r="J111" s="23">
        <v>5</v>
      </c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4"/>
      <c r="AC111" s="25"/>
      <c r="AD111" s="23">
        <f>SUM(D111:AA111)</f>
        <v>10</v>
      </c>
      <c r="AE111" s="23">
        <v>234.38</v>
      </c>
      <c r="AF111" s="26">
        <f>SUM(AD111:AE111)</f>
        <v>244.38</v>
      </c>
      <c r="AG111" s="24"/>
      <c r="AH111" s="24"/>
      <c r="AI111" s="23"/>
      <c r="AJ111" s="23"/>
      <c r="AK111" s="23">
        <v>5</v>
      </c>
      <c r="AL111" s="23"/>
      <c r="AM111" s="23"/>
      <c r="AN111" s="23"/>
      <c r="AO111" s="23">
        <v>5</v>
      </c>
      <c r="AP111" s="23"/>
      <c r="AQ111" s="23"/>
      <c r="AR111" s="23"/>
      <c r="AS111" s="23">
        <v>5</v>
      </c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>
        <f>SUM(AI111:BG111)</f>
        <v>15</v>
      </c>
      <c r="BI111" s="23">
        <v>9999</v>
      </c>
      <c r="BJ111" s="26">
        <f>SUM(BH111:BI111)</f>
        <v>10014</v>
      </c>
      <c r="BK111" s="26">
        <f>SUM(AF111)</f>
        <v>244.38</v>
      </c>
      <c r="BL111" s="21">
        <f>SUM(BJ111:BK111)</f>
        <v>10258.379999999999</v>
      </c>
      <c r="BM111" s="68">
        <v>3</v>
      </c>
    </row>
    <row r="112" spans="1:65" s="4" customFormat="1" ht="18.75" customHeight="1" x14ac:dyDescent="0.2">
      <c r="A112" s="94"/>
      <c r="B112" s="22"/>
      <c r="C112" s="22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4"/>
      <c r="AC112" s="25"/>
      <c r="AD112" s="23"/>
      <c r="AE112" s="23"/>
      <c r="AF112" s="26"/>
      <c r="AG112" s="24"/>
      <c r="AH112" s="24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6"/>
      <c r="BK112" s="26"/>
      <c r="BL112" s="21"/>
      <c r="BM112" s="97"/>
    </row>
    <row r="113" spans="1:125" s="4" customFormat="1" ht="18.75" customHeight="1" x14ac:dyDescent="0.2">
      <c r="A113" s="95"/>
      <c r="B113" s="96"/>
      <c r="C113" s="96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4"/>
      <c r="AC113" s="25"/>
      <c r="AD113" s="23"/>
      <c r="AE113" s="23"/>
      <c r="AF113" s="26"/>
      <c r="AG113" s="24"/>
      <c r="AH113" s="24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6"/>
      <c r="BK113" s="26"/>
      <c r="BL113" s="21"/>
      <c r="BM113" s="97"/>
    </row>
    <row r="114" spans="1:125" s="4" customFormat="1" ht="18.75" customHeight="1" x14ac:dyDescent="0.2">
      <c r="A114" s="80">
        <v>1</v>
      </c>
      <c r="B114" s="70" t="s">
        <v>79</v>
      </c>
      <c r="C114" s="71" t="s">
        <v>52</v>
      </c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>
        <v>5</v>
      </c>
      <c r="AA114" s="23"/>
      <c r="AB114" s="24"/>
      <c r="AC114" s="25"/>
      <c r="AD114" s="23">
        <f>SUM(D114:AA114)</f>
        <v>5</v>
      </c>
      <c r="AE114" s="23">
        <v>132.6</v>
      </c>
      <c r="AF114" s="26">
        <f>SUM(AD114:AE114)</f>
        <v>137.6</v>
      </c>
      <c r="AG114" s="24"/>
      <c r="AH114" s="24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>
        <f>SUM(AI114:BG114)</f>
        <v>0</v>
      </c>
      <c r="BI114" s="23">
        <v>128.88999999999999</v>
      </c>
      <c r="BJ114" s="26">
        <f>SUM(BH114:BI114)</f>
        <v>128.88999999999999</v>
      </c>
      <c r="BK114" s="26">
        <f>SUM(AF114)</f>
        <v>137.6</v>
      </c>
      <c r="BL114" s="21">
        <f>SUM(BJ114:BK114)</f>
        <v>266.49</v>
      </c>
      <c r="BM114" s="68">
        <v>1</v>
      </c>
    </row>
    <row r="115" spans="1:125" s="11" customFormat="1" ht="23.25" customHeight="1" x14ac:dyDescent="0.25">
      <c r="A115" s="79">
        <v>23</v>
      </c>
      <c r="B115" s="71" t="s">
        <v>117</v>
      </c>
      <c r="C115" s="71" t="s">
        <v>71</v>
      </c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>
        <v>20</v>
      </c>
      <c r="W115" s="23"/>
      <c r="X115" s="23"/>
      <c r="Y115" s="23"/>
      <c r="Z115" s="23"/>
      <c r="AA115" s="23"/>
      <c r="AB115" s="24"/>
      <c r="AC115" s="25"/>
      <c r="AD115" s="23">
        <f>SUM(D115:AA115)</f>
        <v>20</v>
      </c>
      <c r="AE115" s="23">
        <v>162.15</v>
      </c>
      <c r="AF115" s="26">
        <f>SUM(AD115:AE115)</f>
        <v>182.15</v>
      </c>
      <c r="AG115" s="24"/>
      <c r="AH115" s="24"/>
      <c r="AI115" s="23"/>
      <c r="AJ115" s="23"/>
      <c r="AK115" s="23">
        <v>5</v>
      </c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>
        <v>5</v>
      </c>
      <c r="BG115" s="23"/>
      <c r="BH115" s="23">
        <f>SUM(AI115:BG115)</f>
        <v>10</v>
      </c>
      <c r="BI115" s="23">
        <v>162.84</v>
      </c>
      <c r="BJ115" s="26">
        <f>SUM(BH115:BI115)</f>
        <v>172.84</v>
      </c>
      <c r="BK115" s="26">
        <f>SUM(AF115)</f>
        <v>182.15</v>
      </c>
      <c r="BL115" s="21">
        <f>SUM(BJ115:BK115)</f>
        <v>354.99</v>
      </c>
      <c r="BM115" s="68">
        <v>2</v>
      </c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</row>
    <row r="116" spans="1:125" s="9" customFormat="1" ht="18.75" customHeight="1" thickBot="1" x14ac:dyDescent="0.25">
      <c r="A116" s="79">
        <v>22</v>
      </c>
      <c r="B116" s="71" t="s">
        <v>116</v>
      </c>
      <c r="C116" s="71" t="s">
        <v>51</v>
      </c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4"/>
      <c r="AC116" s="25"/>
      <c r="AD116" s="23">
        <f>SUM(D116:AA116)</f>
        <v>0</v>
      </c>
      <c r="AE116" s="23">
        <v>200.57</v>
      </c>
      <c r="AF116" s="26">
        <f>SUM(AD116:AE116)</f>
        <v>200.57</v>
      </c>
      <c r="AG116" s="24"/>
      <c r="AH116" s="24"/>
      <c r="AI116" s="23"/>
      <c r="AJ116" s="23"/>
      <c r="AK116" s="23"/>
      <c r="AL116" s="23"/>
      <c r="AM116" s="23"/>
      <c r="AN116" s="23">
        <v>5</v>
      </c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>
        <f>SUM(AI116:BG116)</f>
        <v>5</v>
      </c>
      <c r="BI116" s="23">
        <v>198.01</v>
      </c>
      <c r="BJ116" s="26">
        <f>SUM(BH116:BI116)</f>
        <v>203.01</v>
      </c>
      <c r="BK116" s="26">
        <f>SUM(AF116)</f>
        <v>200.57</v>
      </c>
      <c r="BL116" s="21">
        <f>SUM(BJ116:BK116)</f>
        <v>403.58</v>
      </c>
      <c r="BM116" s="68">
        <v>3</v>
      </c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</row>
    <row r="117" spans="1:125" s="4" customFormat="1" ht="20.100000000000001" customHeight="1" thickTop="1" x14ac:dyDescent="0.25">
      <c r="A117" s="18"/>
      <c r="B117" s="16"/>
      <c r="C117" s="16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C117" s="5"/>
      <c r="AD117" s="10"/>
      <c r="AE117" s="10"/>
      <c r="AF117" s="13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3"/>
      <c r="BK117" s="13"/>
      <c r="BL117" s="17"/>
      <c r="BM117" s="14"/>
    </row>
    <row r="118" spans="1:125" s="4" customFormat="1" ht="20.100000000000001" customHeight="1" x14ac:dyDescent="0.25">
      <c r="A118" s="30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31"/>
      <c r="AC118" s="31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</row>
    <row r="119" spans="1:125" s="4" customFormat="1" ht="20.100000000000001" customHeight="1" x14ac:dyDescent="0.25">
      <c r="A119" s="8"/>
      <c r="B119" s="31"/>
      <c r="C119" s="31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8"/>
      <c r="AE119" s="8"/>
      <c r="AF119" s="33"/>
      <c r="AG119" s="8"/>
      <c r="AH119" s="8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8"/>
      <c r="BI119" s="8"/>
      <c r="BJ119" s="33"/>
      <c r="BK119" s="33"/>
      <c r="BL119" s="34"/>
      <c r="BM119" s="35"/>
    </row>
    <row r="120" spans="1:125" s="4" customFormat="1" ht="44.25" customHeight="1" x14ac:dyDescent="0.25">
      <c r="A120" s="18"/>
      <c r="B120" s="16"/>
      <c r="C120" s="16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C120" s="5"/>
      <c r="AD120" s="10"/>
      <c r="AE120" s="10"/>
      <c r="AF120" s="13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3"/>
      <c r="BK120" s="13"/>
      <c r="BL120" s="17"/>
      <c r="BM120" s="20"/>
    </row>
    <row r="121" spans="1:125" s="11" customFormat="1" ht="23.25" customHeight="1" x14ac:dyDescent="0.25">
      <c r="A121" s="18"/>
      <c r="B121" s="16"/>
      <c r="C121" s="16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4"/>
      <c r="AC121" s="5"/>
      <c r="AD121" s="10"/>
      <c r="AE121" s="10"/>
      <c r="AF121" s="13"/>
      <c r="AG121" s="4"/>
      <c r="AH121" s="4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3"/>
      <c r="BK121" s="13"/>
      <c r="BL121" s="17"/>
      <c r="BM121" s="20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</row>
    <row r="122" spans="1:125" s="9" customFormat="1" ht="78.75" customHeight="1" thickBot="1" x14ac:dyDescent="0.3">
      <c r="A122" s="18"/>
      <c r="B122" s="16"/>
      <c r="C122" s="16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4"/>
      <c r="AC122" s="5"/>
      <c r="AD122" s="10"/>
      <c r="AE122" s="10"/>
      <c r="AF122" s="13"/>
      <c r="AG122" s="4"/>
      <c r="AH122" s="4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3"/>
      <c r="BK122" s="13"/>
      <c r="BL122" s="17"/>
      <c r="BM122" s="20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</row>
    <row r="123" spans="1:125" s="4" customFormat="1" ht="20.100000000000001" customHeight="1" thickTop="1" x14ac:dyDescent="0.25">
      <c r="A123" s="18"/>
      <c r="B123" s="16"/>
      <c r="C123" s="16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C123" s="5"/>
      <c r="AD123" s="10"/>
      <c r="AE123" s="10"/>
      <c r="AF123" s="13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3"/>
      <c r="BK123" s="13"/>
      <c r="BL123" s="17"/>
      <c r="BM123" s="14"/>
    </row>
    <row r="124" spans="1:125" s="4" customFormat="1" ht="20.100000000000001" customHeight="1" x14ac:dyDescent="0.25">
      <c r="A124" s="30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31"/>
      <c r="AC124" s="31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</row>
    <row r="125" spans="1:125" s="4" customFormat="1" ht="20.100000000000001" customHeight="1" x14ac:dyDescent="0.25">
      <c r="A125" s="8"/>
      <c r="B125" s="31"/>
      <c r="C125" s="31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8"/>
      <c r="AE125" s="8"/>
      <c r="AF125" s="33"/>
      <c r="AG125" s="8"/>
      <c r="AH125" s="8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8"/>
      <c r="BI125" s="8"/>
      <c r="BJ125" s="33"/>
      <c r="BK125" s="33"/>
      <c r="BL125" s="34"/>
      <c r="BM125" s="35"/>
    </row>
    <row r="126" spans="1:125" s="4" customFormat="1" ht="44.25" customHeight="1" x14ac:dyDescent="0.25">
      <c r="A126" s="18"/>
      <c r="B126" s="16"/>
      <c r="C126" s="16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C126" s="5"/>
      <c r="AD126" s="10"/>
      <c r="AE126" s="10"/>
      <c r="AF126" s="13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3"/>
      <c r="BK126" s="13"/>
      <c r="BL126" s="17"/>
      <c r="BM126" s="20"/>
    </row>
    <row r="127" spans="1:125" s="11" customFormat="1" ht="23.25" customHeight="1" x14ac:dyDescent="0.25">
      <c r="A127" s="18"/>
      <c r="B127" s="16"/>
      <c r="C127" s="16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4"/>
      <c r="AC127" s="5"/>
      <c r="AD127" s="10"/>
      <c r="AE127" s="10"/>
      <c r="AF127" s="13"/>
      <c r="AG127" s="4"/>
      <c r="AH127" s="4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3"/>
      <c r="BK127" s="13"/>
      <c r="BL127" s="17"/>
      <c r="BM127" s="20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</row>
    <row r="128" spans="1:125" s="9" customFormat="1" ht="78.75" customHeight="1" thickBot="1" x14ac:dyDescent="0.3">
      <c r="A128" s="18"/>
      <c r="B128" s="14"/>
      <c r="C128" s="1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5"/>
      <c r="AD128" s="4"/>
      <c r="AE128" s="4"/>
      <c r="AF128" s="4"/>
      <c r="AG128" s="4"/>
      <c r="AH128" s="4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4"/>
      <c r="BI128" s="4"/>
      <c r="BJ128" s="4"/>
      <c r="BK128" s="4"/>
      <c r="BL128" s="14"/>
      <c r="BM128" s="14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</row>
    <row r="129" spans="1:65" s="4" customFormat="1" ht="20.100000000000001" customHeight="1" thickTop="1" x14ac:dyDescent="0.25">
      <c r="A129" s="18"/>
      <c r="B129" s="14"/>
      <c r="C129" s="14"/>
      <c r="AC129" s="5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L129" s="14"/>
      <c r="BM129" s="14"/>
    </row>
    <row r="130" spans="1:65" s="4" customFormat="1" ht="20.100000000000001" customHeight="1" x14ac:dyDescent="0.25">
      <c r="A130" s="18"/>
      <c r="B130" s="14"/>
      <c r="C130" s="14"/>
      <c r="AC130" s="5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L130" s="14"/>
      <c r="BM130" s="14"/>
    </row>
    <row r="131" spans="1:65" s="4" customFormat="1" ht="20.100000000000001" customHeight="1" x14ac:dyDescent="0.25">
      <c r="A131" s="18"/>
      <c r="B131" s="14"/>
      <c r="C131" s="14"/>
      <c r="AC131" s="5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L131" s="14"/>
      <c r="BM131" s="14"/>
    </row>
    <row r="132" spans="1:65" s="4" customFormat="1" ht="20.100000000000001" customHeight="1" x14ac:dyDescent="0.25">
      <c r="A132" s="18"/>
      <c r="B132" s="14"/>
      <c r="C132" s="14"/>
      <c r="AC132" s="5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L132" s="14"/>
      <c r="BM132" s="14"/>
    </row>
    <row r="133" spans="1:65" s="4" customFormat="1" ht="20.100000000000001" customHeight="1" x14ac:dyDescent="0.25">
      <c r="A133" s="18"/>
      <c r="B133" s="14"/>
      <c r="C133" s="14"/>
      <c r="AC133" s="5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L133" s="14"/>
      <c r="BM133" s="14"/>
    </row>
    <row r="134" spans="1:65" s="4" customFormat="1" ht="20.100000000000001" customHeight="1" x14ac:dyDescent="0.25">
      <c r="A134" s="18"/>
      <c r="B134" s="14"/>
      <c r="C134" s="14"/>
      <c r="AC134" s="5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L134" s="14"/>
      <c r="BM134" s="14"/>
    </row>
    <row r="135" spans="1:65" s="4" customFormat="1" ht="20.100000000000001" customHeight="1" x14ac:dyDescent="0.25">
      <c r="A135" s="18"/>
      <c r="B135" s="14"/>
      <c r="C135" s="14"/>
      <c r="AC135" s="5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L135" s="14"/>
      <c r="BM135" s="14"/>
    </row>
    <row r="136" spans="1:65" s="4" customFormat="1" ht="20.100000000000001" customHeight="1" x14ac:dyDescent="0.25">
      <c r="A136" s="18"/>
      <c r="B136" s="14"/>
      <c r="C136" s="14"/>
      <c r="AC136" s="5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L136" s="14"/>
      <c r="BM136" s="14"/>
    </row>
    <row r="137" spans="1:65" s="4" customFormat="1" ht="20.100000000000001" customHeight="1" x14ac:dyDescent="0.25">
      <c r="A137" s="18"/>
      <c r="B137" s="14"/>
      <c r="C137" s="14"/>
      <c r="AC137" s="5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L137" s="14"/>
      <c r="BM137" s="14"/>
    </row>
    <row r="138" spans="1:65" s="4" customFormat="1" ht="20.100000000000001" customHeight="1" x14ac:dyDescent="0.25">
      <c r="A138" s="18"/>
      <c r="B138" s="14"/>
      <c r="C138" s="14"/>
      <c r="AC138" s="5"/>
      <c r="BL138" s="14"/>
      <c r="BM138" s="14"/>
    </row>
    <row r="139" spans="1:65" s="4" customFormat="1" ht="20.100000000000001" customHeight="1" x14ac:dyDescent="0.25">
      <c r="A139" s="18"/>
      <c r="B139" s="14"/>
      <c r="C139" s="14"/>
      <c r="AC139" s="5"/>
      <c r="BL139" s="14"/>
      <c r="BM139" s="14"/>
    </row>
    <row r="140" spans="1:65" s="4" customFormat="1" ht="20.100000000000001" customHeight="1" x14ac:dyDescent="0.25">
      <c r="A140" s="18"/>
      <c r="B140" s="14"/>
      <c r="C140" s="14"/>
      <c r="AC140" s="5"/>
      <c r="BL140" s="14"/>
      <c r="BM140" s="14"/>
    </row>
    <row r="141" spans="1:65" s="4" customFormat="1" ht="20.100000000000001" customHeight="1" x14ac:dyDescent="0.25">
      <c r="A141" s="18"/>
      <c r="B141" s="14"/>
      <c r="C141" s="14"/>
      <c r="AC141" s="5"/>
      <c r="BL141" s="14"/>
      <c r="BM141" s="14"/>
    </row>
    <row r="142" spans="1:65" s="4" customFormat="1" ht="20.100000000000001" customHeight="1" x14ac:dyDescent="0.25">
      <c r="A142" s="18"/>
      <c r="B142" s="14"/>
      <c r="C142" s="14"/>
      <c r="AC142" s="5"/>
      <c r="BL142" s="14"/>
      <c r="BM142" s="14"/>
    </row>
    <row r="143" spans="1:65" s="4" customFormat="1" ht="20.100000000000001" customHeight="1" x14ac:dyDescent="0.25">
      <c r="A143" s="18"/>
      <c r="B143" s="14"/>
      <c r="C143" s="14"/>
      <c r="AC143" s="5"/>
      <c r="BL143" s="14"/>
      <c r="BM143" s="14"/>
    </row>
    <row r="144" spans="1:65" s="4" customFormat="1" ht="20.100000000000001" customHeight="1" x14ac:dyDescent="0.25">
      <c r="A144" s="18"/>
      <c r="B144" s="14"/>
      <c r="C144" s="14"/>
      <c r="AC144" s="5"/>
      <c r="BL144" s="14"/>
      <c r="BM144" s="14"/>
    </row>
    <row r="145" spans="1:65" s="4" customFormat="1" ht="20.100000000000001" customHeight="1" x14ac:dyDescent="0.25">
      <c r="A145" s="18"/>
      <c r="B145" s="14"/>
      <c r="C145" s="14"/>
      <c r="AC145" s="5"/>
      <c r="BL145" s="14"/>
      <c r="BM145" s="14"/>
    </row>
    <row r="146" spans="1:65" s="4" customFormat="1" ht="20.100000000000001" customHeight="1" x14ac:dyDescent="0.25">
      <c r="A146" s="18"/>
      <c r="B146" s="14"/>
      <c r="C146" s="14"/>
      <c r="AC146" s="5"/>
      <c r="BL146" s="14"/>
      <c r="BM146" s="14"/>
    </row>
    <row r="147" spans="1:65" s="4" customFormat="1" ht="20.100000000000001" customHeight="1" x14ac:dyDescent="0.25">
      <c r="A147" s="18"/>
      <c r="B147" s="14"/>
      <c r="C147" s="14"/>
      <c r="AC147" s="5"/>
      <c r="BL147" s="14"/>
      <c r="BM147" s="14"/>
    </row>
    <row r="148" spans="1:65" s="4" customFormat="1" ht="20.100000000000001" customHeight="1" x14ac:dyDescent="0.25">
      <c r="A148" s="18"/>
      <c r="B148" s="14"/>
      <c r="C148" s="14"/>
      <c r="AC148" s="5"/>
      <c r="BL148" s="14"/>
      <c r="BM148" s="14"/>
    </row>
    <row r="149" spans="1:65" s="4" customFormat="1" ht="20.100000000000001" customHeight="1" x14ac:dyDescent="0.25">
      <c r="A149" s="18"/>
      <c r="B149" s="14"/>
      <c r="C149" s="14"/>
      <c r="AC149" s="5"/>
      <c r="BL149" s="14"/>
      <c r="BM149" s="14"/>
    </row>
    <row r="150" spans="1:65" s="4" customFormat="1" ht="20.100000000000001" customHeight="1" x14ac:dyDescent="0.25">
      <c r="A150" s="18"/>
      <c r="B150" s="14"/>
      <c r="C150" s="14"/>
      <c r="AC150" s="5"/>
      <c r="BL150" s="14"/>
      <c r="BM150" s="14"/>
    </row>
    <row r="151" spans="1:65" s="4" customFormat="1" ht="20.100000000000001" customHeight="1" x14ac:dyDescent="0.25">
      <c r="A151" s="18"/>
      <c r="B151" s="14"/>
      <c r="C151" s="14"/>
      <c r="AC151" s="5"/>
      <c r="BL151" s="14"/>
      <c r="BM151" s="14"/>
    </row>
    <row r="152" spans="1:65" s="4" customFormat="1" ht="20.100000000000001" customHeight="1" x14ac:dyDescent="0.25">
      <c r="A152" s="18"/>
      <c r="B152" s="14"/>
      <c r="C152" s="14"/>
      <c r="AC152" s="5"/>
      <c r="BL152" s="14"/>
      <c r="BM152" s="14"/>
    </row>
    <row r="153" spans="1:65" s="4" customFormat="1" x14ac:dyDescent="0.25">
      <c r="A153" s="18"/>
      <c r="B153" s="14"/>
      <c r="C153" s="14"/>
      <c r="AC153" s="5"/>
      <c r="BL153" s="14"/>
      <c r="BM153" s="14"/>
    </row>
    <row r="154" spans="1:65" s="4" customFormat="1" x14ac:dyDescent="0.25">
      <c r="A154" s="18"/>
      <c r="B154" s="14"/>
      <c r="C154" s="14"/>
      <c r="AC154" s="5"/>
      <c r="BL154" s="14"/>
      <c r="BM154" s="14"/>
    </row>
    <row r="155" spans="1:65" s="4" customFormat="1" x14ac:dyDescent="0.25">
      <c r="A155" s="18"/>
      <c r="B155" s="14"/>
      <c r="C155" s="14"/>
      <c r="AC155" s="5"/>
      <c r="BL155" s="14"/>
      <c r="BM155" s="14"/>
    </row>
    <row r="156" spans="1:65" s="4" customFormat="1" x14ac:dyDescent="0.25">
      <c r="A156" s="18"/>
      <c r="B156" s="14"/>
      <c r="C156" s="14"/>
      <c r="AC156" s="5"/>
      <c r="BL156" s="14"/>
      <c r="BM156" s="14"/>
    </row>
    <row r="157" spans="1:65" s="4" customFormat="1" x14ac:dyDescent="0.25">
      <c r="A157" s="18"/>
      <c r="B157" s="14"/>
      <c r="C157" s="14"/>
      <c r="AC157" s="5"/>
      <c r="BL157" s="14"/>
      <c r="BM157" s="14"/>
    </row>
    <row r="158" spans="1:65" s="4" customFormat="1" x14ac:dyDescent="0.25">
      <c r="A158" s="18"/>
      <c r="B158" s="14"/>
      <c r="C158" s="14"/>
      <c r="AC158" s="5"/>
      <c r="BL158" s="14"/>
      <c r="BM158" s="14"/>
    </row>
    <row r="159" spans="1:65" s="4" customFormat="1" x14ac:dyDescent="0.25">
      <c r="A159" s="18"/>
      <c r="B159" s="14"/>
      <c r="C159" s="14"/>
      <c r="AC159" s="5"/>
      <c r="BL159" s="14"/>
      <c r="BM159" s="14"/>
    </row>
    <row r="160" spans="1:65" s="4" customFormat="1" x14ac:dyDescent="0.25">
      <c r="A160" s="18"/>
      <c r="B160" s="14"/>
      <c r="C160" s="14"/>
      <c r="AC160" s="5"/>
      <c r="BL160" s="14"/>
      <c r="BM160" s="14"/>
    </row>
    <row r="161" spans="1:65" s="4" customFormat="1" x14ac:dyDescent="0.25">
      <c r="A161" s="18"/>
      <c r="B161" s="14"/>
      <c r="C161" s="14"/>
      <c r="AC161" s="5"/>
      <c r="BL161" s="14"/>
      <c r="BM161" s="14"/>
    </row>
    <row r="162" spans="1:65" s="4" customFormat="1" x14ac:dyDescent="0.25">
      <c r="A162" s="18"/>
      <c r="B162" s="14"/>
      <c r="C162" s="14"/>
      <c r="AC162" s="5"/>
      <c r="BL162" s="14"/>
      <c r="BM162" s="14"/>
    </row>
    <row r="163" spans="1:65" s="4" customFormat="1" x14ac:dyDescent="0.25">
      <c r="A163" s="18"/>
      <c r="B163" s="14"/>
      <c r="C163" s="14"/>
      <c r="AC163" s="5"/>
      <c r="BL163" s="14"/>
      <c r="BM163" s="14"/>
    </row>
    <row r="164" spans="1:65" s="4" customFormat="1" x14ac:dyDescent="0.25">
      <c r="A164" s="18"/>
      <c r="B164" s="14"/>
      <c r="C164" s="14"/>
      <c r="AC164" s="5"/>
      <c r="BL164" s="14"/>
      <c r="BM164" s="14"/>
    </row>
    <row r="165" spans="1:65" s="4" customFormat="1" x14ac:dyDescent="0.25">
      <c r="A165" s="18"/>
      <c r="B165" s="14"/>
      <c r="C165" s="14"/>
      <c r="AC165" s="5"/>
      <c r="BL165" s="14"/>
      <c r="BM165" s="14"/>
    </row>
    <row r="166" spans="1:65" s="4" customFormat="1" x14ac:dyDescent="0.25">
      <c r="A166" s="18"/>
      <c r="B166" s="14"/>
      <c r="C166" s="14"/>
      <c r="AC166" s="5"/>
      <c r="BL166" s="14"/>
      <c r="BM166" s="14"/>
    </row>
    <row r="167" spans="1:65" s="4" customFormat="1" x14ac:dyDescent="0.25">
      <c r="A167" s="18"/>
      <c r="B167" s="14"/>
      <c r="C167" s="14"/>
      <c r="AC167" s="5"/>
      <c r="BL167" s="14"/>
      <c r="BM167" s="14"/>
    </row>
    <row r="168" spans="1:65" s="4" customFormat="1" x14ac:dyDescent="0.25">
      <c r="A168" s="18"/>
      <c r="B168" s="14"/>
      <c r="C168" s="14"/>
      <c r="AC168" s="5"/>
      <c r="BL168" s="14"/>
      <c r="BM168" s="14"/>
    </row>
    <row r="169" spans="1:65" s="4" customFormat="1" x14ac:dyDescent="0.25">
      <c r="A169" s="18"/>
      <c r="B169" s="14"/>
      <c r="C169" s="14"/>
      <c r="AC169" s="5"/>
      <c r="BL169" s="14"/>
      <c r="BM169" s="14"/>
    </row>
    <row r="170" spans="1:65" s="4" customFormat="1" x14ac:dyDescent="0.25">
      <c r="A170" s="18"/>
      <c r="B170" s="14"/>
      <c r="C170" s="14"/>
      <c r="AC170" s="5"/>
      <c r="BL170" s="14"/>
      <c r="BM170" s="14"/>
    </row>
    <row r="171" spans="1:65" s="4" customFormat="1" x14ac:dyDescent="0.25">
      <c r="A171" s="18"/>
      <c r="B171" s="14"/>
      <c r="C171" s="14"/>
      <c r="AC171" s="5"/>
      <c r="BL171" s="14"/>
      <c r="BM171" s="14"/>
    </row>
    <row r="172" spans="1:65" s="4" customFormat="1" x14ac:dyDescent="0.25">
      <c r="A172" s="18"/>
      <c r="B172" s="14"/>
      <c r="C172" s="14"/>
      <c r="AC172" s="5"/>
      <c r="BL172" s="14"/>
      <c r="BM172" s="14"/>
    </row>
    <row r="173" spans="1:65" s="4" customFormat="1" x14ac:dyDescent="0.25">
      <c r="A173" s="18"/>
      <c r="B173" s="14"/>
      <c r="C173" s="14"/>
      <c r="AC173" s="5"/>
      <c r="BL173" s="14"/>
      <c r="BM173" s="14"/>
    </row>
    <row r="174" spans="1:65" s="4" customFormat="1" x14ac:dyDescent="0.25">
      <c r="A174" s="18"/>
      <c r="B174" s="14"/>
      <c r="C174" s="14"/>
      <c r="AC174" s="5"/>
      <c r="BL174" s="14"/>
      <c r="BM174" s="14"/>
    </row>
    <row r="175" spans="1:65" s="4" customFormat="1" x14ac:dyDescent="0.25">
      <c r="A175" s="18"/>
      <c r="B175" s="14"/>
      <c r="C175" s="14"/>
      <c r="AC175" s="5"/>
      <c r="BL175" s="14"/>
      <c r="BM175" s="14"/>
    </row>
    <row r="176" spans="1:65" s="4" customFormat="1" x14ac:dyDescent="0.25">
      <c r="A176" s="18"/>
      <c r="B176" s="14"/>
      <c r="C176" s="14"/>
      <c r="AC176" s="5"/>
      <c r="BL176" s="14"/>
      <c r="BM176" s="14"/>
    </row>
    <row r="177" spans="1:65" s="4" customFormat="1" x14ac:dyDescent="0.25">
      <c r="A177" s="18"/>
      <c r="B177" s="14"/>
      <c r="C177" s="14"/>
      <c r="AC177" s="5"/>
      <c r="BL177" s="14"/>
      <c r="BM177" s="14"/>
    </row>
    <row r="178" spans="1:65" s="4" customFormat="1" x14ac:dyDescent="0.25">
      <c r="A178" s="18"/>
      <c r="B178" s="14"/>
      <c r="C178" s="14"/>
      <c r="AC178" s="5"/>
      <c r="BL178" s="14"/>
      <c r="BM178" s="14"/>
    </row>
    <row r="179" spans="1:65" s="4" customFormat="1" x14ac:dyDescent="0.25">
      <c r="A179" s="18"/>
      <c r="B179" s="14"/>
      <c r="C179" s="14"/>
      <c r="AC179" s="5"/>
      <c r="BL179" s="14"/>
      <c r="BM179" s="14"/>
    </row>
    <row r="180" spans="1:65" s="4" customFormat="1" x14ac:dyDescent="0.25">
      <c r="A180" s="18"/>
      <c r="B180" s="14"/>
      <c r="C180" s="14"/>
      <c r="AC180" s="5"/>
      <c r="BL180" s="14"/>
      <c r="BM180" s="14"/>
    </row>
    <row r="181" spans="1:65" s="4" customFormat="1" x14ac:dyDescent="0.25">
      <c r="A181" s="18"/>
      <c r="B181" s="14"/>
      <c r="C181" s="14"/>
      <c r="AC181" s="5"/>
      <c r="BL181" s="14"/>
      <c r="BM181" s="14"/>
    </row>
    <row r="182" spans="1:65" s="4" customFormat="1" x14ac:dyDescent="0.25">
      <c r="A182" s="18"/>
      <c r="B182" s="14"/>
      <c r="C182" s="14"/>
      <c r="AC182" s="5"/>
      <c r="BL182" s="14"/>
      <c r="BM182" s="14"/>
    </row>
    <row r="183" spans="1:65" s="4" customFormat="1" x14ac:dyDescent="0.25">
      <c r="A183" s="18"/>
      <c r="B183" s="14"/>
      <c r="C183" s="14"/>
      <c r="AC183" s="5"/>
      <c r="BL183" s="14"/>
      <c r="BM183" s="14"/>
    </row>
    <row r="184" spans="1:65" s="4" customFormat="1" x14ac:dyDescent="0.25">
      <c r="A184" s="18"/>
      <c r="B184" s="14"/>
      <c r="C184" s="14"/>
      <c r="AC184" s="5"/>
      <c r="BL184" s="14"/>
      <c r="BM184" s="14"/>
    </row>
    <row r="185" spans="1:65" s="4" customFormat="1" x14ac:dyDescent="0.25">
      <c r="A185" s="18"/>
      <c r="B185" s="14"/>
      <c r="C185" s="14"/>
      <c r="AC185" s="5"/>
      <c r="BL185" s="14"/>
      <c r="BM185" s="14"/>
    </row>
    <row r="186" spans="1:65" s="4" customFormat="1" x14ac:dyDescent="0.25">
      <c r="A186" s="18"/>
      <c r="B186" s="14"/>
      <c r="C186" s="14"/>
      <c r="AC186" s="5"/>
      <c r="BL186" s="14"/>
      <c r="BM186" s="14"/>
    </row>
    <row r="187" spans="1:65" s="4" customFormat="1" x14ac:dyDescent="0.25">
      <c r="A187" s="18"/>
      <c r="B187" s="14"/>
      <c r="C187" s="14"/>
      <c r="AC187" s="5"/>
      <c r="BL187" s="14"/>
      <c r="BM187" s="14"/>
    </row>
    <row r="188" spans="1:65" s="4" customFormat="1" x14ac:dyDescent="0.25">
      <c r="A188" s="18"/>
      <c r="B188" s="14"/>
      <c r="C188" s="14"/>
      <c r="AC188" s="5"/>
      <c r="BL188" s="14"/>
      <c r="BM188" s="14"/>
    </row>
    <row r="189" spans="1:65" s="4" customFormat="1" x14ac:dyDescent="0.25">
      <c r="A189" s="18"/>
      <c r="B189" s="14"/>
      <c r="C189" s="14"/>
      <c r="AC189" s="5"/>
      <c r="BL189" s="14"/>
      <c r="BM189" s="14"/>
    </row>
    <row r="190" spans="1:65" s="4" customFormat="1" x14ac:dyDescent="0.25">
      <c r="A190" s="18"/>
      <c r="B190" s="14"/>
      <c r="C190" s="14"/>
      <c r="AC190" s="5"/>
      <c r="BL190" s="14"/>
      <c r="BM190" s="14"/>
    </row>
    <row r="191" spans="1:65" s="4" customFormat="1" x14ac:dyDescent="0.25">
      <c r="A191" s="18"/>
      <c r="B191" s="14"/>
      <c r="C191" s="14"/>
      <c r="AC191" s="5"/>
      <c r="BL191" s="14"/>
      <c r="BM191" s="14"/>
    </row>
    <row r="192" spans="1:65" s="4" customFormat="1" x14ac:dyDescent="0.25">
      <c r="A192" s="18"/>
      <c r="B192" s="14"/>
      <c r="C192" s="14"/>
      <c r="AC192" s="5"/>
      <c r="BL192" s="14"/>
      <c r="BM192" s="14"/>
    </row>
    <row r="193" spans="1:65" s="4" customFormat="1" x14ac:dyDescent="0.25">
      <c r="A193" s="18"/>
      <c r="B193" s="14"/>
      <c r="C193" s="14"/>
      <c r="AC193" s="5"/>
      <c r="BL193" s="14"/>
      <c r="BM193" s="14"/>
    </row>
    <row r="194" spans="1:65" s="4" customFormat="1" x14ac:dyDescent="0.25">
      <c r="A194" s="18"/>
      <c r="B194" s="14"/>
      <c r="C194" s="14"/>
      <c r="AC194" s="5"/>
      <c r="BL194" s="14"/>
      <c r="BM194" s="14"/>
    </row>
    <row r="195" spans="1:65" s="4" customFormat="1" x14ac:dyDescent="0.25">
      <c r="A195" s="18"/>
      <c r="B195" s="14"/>
      <c r="C195" s="14"/>
      <c r="AC195" s="5"/>
      <c r="BL195" s="14"/>
      <c r="BM195" s="14"/>
    </row>
    <row r="196" spans="1:65" s="4" customFormat="1" x14ac:dyDescent="0.25">
      <c r="A196" s="18"/>
      <c r="B196" s="14"/>
      <c r="C196" s="14"/>
      <c r="AC196" s="5"/>
      <c r="BL196" s="14"/>
      <c r="BM196" s="14"/>
    </row>
    <row r="197" spans="1:65" s="4" customFormat="1" x14ac:dyDescent="0.25">
      <c r="A197" s="18"/>
      <c r="B197" s="14"/>
      <c r="C197" s="14"/>
      <c r="AC197" s="5"/>
      <c r="BL197" s="14"/>
      <c r="BM197" s="14"/>
    </row>
    <row r="198" spans="1:65" s="4" customFormat="1" x14ac:dyDescent="0.25">
      <c r="A198" s="18"/>
      <c r="B198" s="14"/>
      <c r="C198" s="14"/>
      <c r="AC198" s="5"/>
      <c r="BL198" s="14"/>
      <c r="BM198" s="14"/>
    </row>
    <row r="199" spans="1:65" s="4" customFormat="1" x14ac:dyDescent="0.25">
      <c r="A199" s="18"/>
      <c r="B199" s="14"/>
      <c r="C199" s="14"/>
      <c r="AC199" s="5"/>
      <c r="BL199" s="14"/>
      <c r="BM199" s="14"/>
    </row>
    <row r="200" spans="1:65" s="4" customFormat="1" x14ac:dyDescent="0.25">
      <c r="A200" s="18"/>
      <c r="B200" s="14"/>
      <c r="C200" s="14"/>
      <c r="AC200" s="5"/>
      <c r="BL200" s="14"/>
      <c r="BM200" s="14"/>
    </row>
    <row r="201" spans="1:65" s="4" customFormat="1" x14ac:dyDescent="0.25">
      <c r="A201" s="18"/>
      <c r="B201" s="14"/>
      <c r="C201" s="14"/>
      <c r="AC201" s="5"/>
      <c r="BL201" s="14"/>
      <c r="BM201" s="14"/>
    </row>
    <row r="202" spans="1:65" s="4" customFormat="1" x14ac:dyDescent="0.25">
      <c r="A202" s="18"/>
      <c r="B202" s="14"/>
      <c r="C202" s="14"/>
      <c r="AC202" s="5"/>
      <c r="BL202" s="14"/>
      <c r="BM202" s="14"/>
    </row>
    <row r="203" spans="1:65" s="4" customFormat="1" x14ac:dyDescent="0.25">
      <c r="A203" s="18"/>
      <c r="B203" s="14"/>
      <c r="C203" s="14"/>
      <c r="AC203" s="5"/>
      <c r="BL203" s="14"/>
      <c r="BM203" s="14"/>
    </row>
    <row r="204" spans="1:65" s="4" customFormat="1" x14ac:dyDescent="0.25">
      <c r="A204" s="18"/>
      <c r="B204" s="14"/>
      <c r="C204" s="14"/>
      <c r="AC204" s="5"/>
      <c r="BL204" s="14"/>
      <c r="BM204" s="14"/>
    </row>
    <row r="205" spans="1:65" s="4" customFormat="1" x14ac:dyDescent="0.25">
      <c r="A205" s="18"/>
      <c r="B205" s="14"/>
      <c r="C205" s="14"/>
      <c r="AC205" s="5"/>
      <c r="BL205" s="14"/>
      <c r="BM205" s="14"/>
    </row>
    <row r="206" spans="1:65" s="4" customFormat="1" x14ac:dyDescent="0.25">
      <c r="A206" s="18"/>
      <c r="B206" s="14"/>
      <c r="C206" s="14"/>
      <c r="AC206" s="5"/>
      <c r="BL206" s="14"/>
      <c r="BM206" s="14"/>
    </row>
    <row r="207" spans="1:65" s="4" customFormat="1" x14ac:dyDescent="0.25">
      <c r="A207" s="18"/>
      <c r="B207" s="14"/>
      <c r="C207" s="14"/>
      <c r="AC207" s="5"/>
      <c r="BL207" s="14"/>
      <c r="BM207" s="14"/>
    </row>
    <row r="208" spans="1:65" s="4" customFormat="1" x14ac:dyDescent="0.25">
      <c r="A208" s="18"/>
      <c r="B208" s="14"/>
      <c r="C208" s="14"/>
      <c r="AC208" s="5"/>
      <c r="BL208" s="14"/>
      <c r="BM208" s="14"/>
    </row>
    <row r="209" spans="1:65" s="4" customFormat="1" x14ac:dyDescent="0.25">
      <c r="A209" s="18"/>
      <c r="B209" s="14"/>
      <c r="C209" s="14"/>
      <c r="AC209" s="5"/>
      <c r="BL209" s="14"/>
      <c r="BM209" s="14"/>
    </row>
    <row r="210" spans="1:65" s="4" customFormat="1" x14ac:dyDescent="0.25">
      <c r="A210" s="18"/>
      <c r="B210" s="14"/>
      <c r="C210" s="14"/>
      <c r="AC210" s="5"/>
      <c r="BL210" s="14"/>
      <c r="BM210" s="14"/>
    </row>
    <row r="211" spans="1:65" s="4" customFormat="1" x14ac:dyDescent="0.25">
      <c r="A211" s="18"/>
      <c r="B211" s="14"/>
      <c r="C211" s="14"/>
      <c r="AC211" s="5"/>
      <c r="BL211" s="14"/>
      <c r="BM211" s="14"/>
    </row>
    <row r="212" spans="1:65" s="4" customFormat="1" x14ac:dyDescent="0.25">
      <c r="A212" s="18"/>
      <c r="B212" s="14"/>
      <c r="C212" s="14"/>
      <c r="AC212" s="5"/>
      <c r="BL212" s="14"/>
      <c r="BM212" s="14"/>
    </row>
    <row r="213" spans="1:65" s="4" customFormat="1" x14ac:dyDescent="0.25">
      <c r="A213" s="18"/>
      <c r="B213" s="14"/>
      <c r="C213" s="14"/>
      <c r="AC213" s="5"/>
      <c r="BL213" s="14"/>
      <c r="BM213" s="14"/>
    </row>
    <row r="214" spans="1:65" s="4" customFormat="1" x14ac:dyDescent="0.25">
      <c r="A214" s="18"/>
      <c r="B214" s="14"/>
      <c r="C214" s="14"/>
      <c r="AC214" s="5"/>
      <c r="BL214" s="14"/>
      <c r="BM214" s="14"/>
    </row>
    <row r="215" spans="1:65" s="4" customFormat="1" x14ac:dyDescent="0.25">
      <c r="A215" s="18"/>
      <c r="B215" s="14"/>
      <c r="C215" s="14"/>
      <c r="AC215" s="5"/>
      <c r="BL215" s="14"/>
      <c r="BM215" s="14"/>
    </row>
    <row r="216" spans="1:65" s="4" customFormat="1" x14ac:dyDescent="0.25">
      <c r="A216" s="18"/>
      <c r="B216" s="14"/>
      <c r="C216" s="14"/>
      <c r="AC216" s="5"/>
      <c r="BL216" s="14"/>
      <c r="BM216" s="14"/>
    </row>
    <row r="217" spans="1:65" s="4" customFormat="1" x14ac:dyDescent="0.25">
      <c r="A217" s="18"/>
      <c r="B217" s="14"/>
      <c r="C217" s="14"/>
      <c r="AC217" s="5"/>
      <c r="BL217" s="14"/>
      <c r="BM217" s="14"/>
    </row>
    <row r="218" spans="1:65" s="4" customFormat="1" x14ac:dyDescent="0.25">
      <c r="A218" s="18"/>
      <c r="B218" s="14"/>
      <c r="C218" s="14"/>
      <c r="AC218" s="5"/>
      <c r="BL218" s="14"/>
      <c r="BM218" s="14"/>
    </row>
    <row r="219" spans="1:65" s="4" customFormat="1" x14ac:dyDescent="0.25">
      <c r="A219" s="18"/>
      <c r="B219" s="14"/>
      <c r="C219" s="14"/>
      <c r="AC219" s="5"/>
      <c r="BL219" s="14"/>
      <c r="BM219" s="14"/>
    </row>
    <row r="220" spans="1:65" s="4" customFormat="1" x14ac:dyDescent="0.25">
      <c r="A220" s="18"/>
      <c r="B220" s="14"/>
      <c r="C220" s="14"/>
      <c r="AC220" s="5"/>
      <c r="BL220" s="14"/>
      <c r="BM220" s="14"/>
    </row>
    <row r="221" spans="1:65" s="4" customFormat="1" x14ac:dyDescent="0.25">
      <c r="A221" s="18"/>
      <c r="B221" s="14"/>
      <c r="C221" s="14"/>
      <c r="AC221" s="5"/>
      <c r="BL221" s="14"/>
      <c r="BM221" s="14"/>
    </row>
    <row r="222" spans="1:65" s="4" customFormat="1" x14ac:dyDescent="0.25">
      <c r="A222" s="18"/>
      <c r="B222" s="14"/>
      <c r="C222" s="14"/>
      <c r="AC222" s="5"/>
      <c r="BL222" s="14"/>
      <c r="BM222" s="14"/>
    </row>
    <row r="223" spans="1:65" s="4" customFormat="1" x14ac:dyDescent="0.25">
      <c r="A223" s="18"/>
      <c r="B223" s="14"/>
      <c r="C223" s="14"/>
      <c r="AC223" s="5"/>
      <c r="BL223" s="14"/>
      <c r="BM223" s="14"/>
    </row>
    <row r="224" spans="1:65" s="4" customFormat="1" x14ac:dyDescent="0.25">
      <c r="A224" s="18"/>
      <c r="B224" s="14"/>
      <c r="C224" s="14"/>
      <c r="AC224" s="5"/>
      <c r="BL224" s="14"/>
      <c r="BM224" s="14"/>
    </row>
    <row r="225" spans="1:65" s="4" customFormat="1" x14ac:dyDescent="0.25">
      <c r="A225" s="18"/>
      <c r="B225" s="14"/>
      <c r="C225" s="14"/>
      <c r="AC225" s="5"/>
      <c r="BL225" s="14"/>
      <c r="BM225" s="14"/>
    </row>
    <row r="226" spans="1:65" s="4" customFormat="1" x14ac:dyDescent="0.25">
      <c r="A226" s="18"/>
      <c r="B226" s="14"/>
      <c r="C226" s="14"/>
      <c r="AC226" s="5"/>
      <c r="BL226" s="14"/>
      <c r="BM226" s="14"/>
    </row>
    <row r="227" spans="1:65" s="4" customFormat="1" x14ac:dyDescent="0.25">
      <c r="A227" s="18"/>
      <c r="B227" s="14"/>
      <c r="C227" s="14"/>
      <c r="AC227" s="5"/>
      <c r="BL227" s="14"/>
      <c r="BM227" s="14"/>
    </row>
    <row r="228" spans="1:65" s="4" customFormat="1" x14ac:dyDescent="0.25">
      <c r="A228" s="18"/>
      <c r="B228" s="14"/>
      <c r="C228" s="14"/>
      <c r="AC228" s="5"/>
      <c r="BL228" s="14"/>
      <c r="BM228" s="14"/>
    </row>
    <row r="229" spans="1:65" s="4" customFormat="1" x14ac:dyDescent="0.25">
      <c r="A229" s="18"/>
      <c r="B229" s="14"/>
      <c r="C229" s="14"/>
      <c r="AC229" s="5"/>
      <c r="BL229" s="14"/>
      <c r="BM229" s="14"/>
    </row>
    <row r="230" spans="1:65" s="4" customFormat="1" x14ac:dyDescent="0.25">
      <c r="A230" s="18"/>
      <c r="B230" s="14"/>
      <c r="C230" s="14"/>
      <c r="AC230" s="5"/>
      <c r="BL230" s="14"/>
      <c r="BM230" s="14"/>
    </row>
    <row r="231" spans="1:65" s="4" customFormat="1" x14ac:dyDescent="0.25">
      <c r="A231" s="18"/>
      <c r="B231" s="14"/>
      <c r="C231" s="14"/>
      <c r="AC231" s="5"/>
      <c r="BL231" s="14"/>
      <c r="BM231" s="14"/>
    </row>
    <row r="232" spans="1:65" s="4" customFormat="1" x14ac:dyDescent="0.25">
      <c r="A232" s="18"/>
      <c r="B232" s="14"/>
      <c r="C232" s="14"/>
      <c r="AC232" s="5"/>
      <c r="BL232" s="14"/>
      <c r="BM232" s="14"/>
    </row>
    <row r="233" spans="1:65" s="4" customFormat="1" x14ac:dyDescent="0.25">
      <c r="A233" s="18"/>
      <c r="B233" s="14"/>
      <c r="C233" s="14"/>
      <c r="AC233" s="5"/>
      <c r="BL233" s="14"/>
      <c r="BM233" s="14"/>
    </row>
    <row r="234" spans="1:65" s="4" customFormat="1" x14ac:dyDescent="0.25">
      <c r="A234" s="18"/>
      <c r="B234" s="14"/>
      <c r="C234" s="14"/>
      <c r="AC234" s="5"/>
      <c r="BL234" s="14"/>
      <c r="BM234" s="14"/>
    </row>
    <row r="235" spans="1:65" s="4" customFormat="1" x14ac:dyDescent="0.25">
      <c r="A235" s="18"/>
      <c r="B235" s="14"/>
      <c r="C235" s="14"/>
      <c r="AC235" s="5"/>
      <c r="BL235" s="14"/>
      <c r="BM235" s="14"/>
    </row>
    <row r="236" spans="1:65" s="4" customFormat="1" x14ac:dyDescent="0.25">
      <c r="A236" s="18"/>
      <c r="B236" s="14"/>
      <c r="C236" s="14"/>
      <c r="AC236" s="5"/>
      <c r="BL236" s="14"/>
      <c r="BM236" s="14"/>
    </row>
    <row r="237" spans="1:65" s="4" customFormat="1" x14ac:dyDescent="0.25">
      <c r="A237" s="18"/>
      <c r="B237" s="14"/>
      <c r="C237" s="14"/>
      <c r="AC237" s="5"/>
      <c r="BL237" s="14"/>
      <c r="BM237" s="14"/>
    </row>
    <row r="238" spans="1:65" s="4" customFormat="1" x14ac:dyDescent="0.25">
      <c r="A238" s="18"/>
      <c r="B238" s="14"/>
      <c r="C238" s="14"/>
      <c r="AC238" s="5"/>
      <c r="BL238" s="14"/>
      <c r="BM238" s="14"/>
    </row>
    <row r="239" spans="1:65" s="4" customFormat="1" x14ac:dyDescent="0.25">
      <c r="A239" s="18"/>
      <c r="B239" s="14"/>
      <c r="C239" s="14"/>
      <c r="AC239" s="5"/>
      <c r="BL239" s="14"/>
      <c r="BM239" s="14"/>
    </row>
    <row r="240" spans="1:65" s="4" customFormat="1" x14ac:dyDescent="0.25">
      <c r="A240" s="18"/>
      <c r="B240" s="14"/>
      <c r="C240" s="14"/>
      <c r="AC240" s="5"/>
      <c r="BL240" s="14"/>
      <c r="BM240" s="14"/>
    </row>
    <row r="241" spans="1:65" s="4" customFormat="1" x14ac:dyDescent="0.25">
      <c r="A241" s="18"/>
      <c r="B241" s="14"/>
      <c r="C241" s="14"/>
      <c r="AC241" s="5"/>
      <c r="BL241" s="14"/>
      <c r="BM241" s="14"/>
    </row>
    <row r="242" spans="1:65" s="4" customFormat="1" x14ac:dyDescent="0.25">
      <c r="A242" s="18"/>
      <c r="B242" s="14"/>
      <c r="C242" s="14"/>
      <c r="AC242" s="5"/>
      <c r="BL242" s="14"/>
      <c r="BM242" s="14"/>
    </row>
    <row r="243" spans="1:65" s="4" customFormat="1" x14ac:dyDescent="0.25">
      <c r="A243" s="18"/>
      <c r="B243" s="14"/>
      <c r="C243" s="14"/>
      <c r="AC243" s="5"/>
      <c r="BL243" s="14"/>
      <c r="BM243" s="14"/>
    </row>
    <row r="244" spans="1:65" s="4" customFormat="1" x14ac:dyDescent="0.25">
      <c r="A244" s="18"/>
      <c r="B244" s="14"/>
      <c r="C244" s="14"/>
      <c r="AC244" s="5"/>
      <c r="BL244" s="14"/>
      <c r="BM244" s="14"/>
    </row>
    <row r="245" spans="1:65" s="4" customFormat="1" x14ac:dyDescent="0.25">
      <c r="A245" s="18"/>
      <c r="B245" s="14"/>
      <c r="C245" s="14"/>
      <c r="AC245" s="5"/>
      <c r="BL245" s="14"/>
      <c r="BM245" s="14"/>
    </row>
    <row r="246" spans="1:65" s="4" customFormat="1" x14ac:dyDescent="0.25">
      <c r="A246" s="18"/>
      <c r="B246" s="14"/>
      <c r="C246" s="14"/>
      <c r="AC246" s="5"/>
      <c r="BL246" s="14"/>
      <c r="BM246" s="14"/>
    </row>
    <row r="247" spans="1:65" s="4" customFormat="1" x14ac:dyDescent="0.25">
      <c r="A247" s="18"/>
      <c r="B247" s="14"/>
      <c r="C247" s="14"/>
      <c r="AC247" s="5"/>
      <c r="BL247" s="14"/>
      <c r="BM247" s="14"/>
    </row>
    <row r="248" spans="1:65" s="4" customFormat="1" x14ac:dyDescent="0.25">
      <c r="A248" s="18"/>
      <c r="B248" s="14"/>
      <c r="C248" s="14"/>
      <c r="AC248" s="5"/>
      <c r="BL248" s="14"/>
      <c r="BM248" s="14"/>
    </row>
    <row r="249" spans="1:65" s="4" customFormat="1" x14ac:dyDescent="0.25">
      <c r="A249" s="18"/>
      <c r="B249" s="14"/>
      <c r="C249" s="14"/>
      <c r="AC249" s="5"/>
      <c r="BL249" s="14"/>
      <c r="BM249" s="14"/>
    </row>
    <row r="250" spans="1:65" s="4" customFormat="1" x14ac:dyDescent="0.25">
      <c r="A250" s="18"/>
      <c r="B250" s="14"/>
      <c r="C250" s="14"/>
      <c r="AC250" s="5"/>
      <c r="BL250" s="14"/>
      <c r="BM250" s="14"/>
    </row>
    <row r="251" spans="1:65" s="4" customFormat="1" x14ac:dyDescent="0.25">
      <c r="A251" s="18"/>
      <c r="B251" s="14"/>
      <c r="C251" s="14"/>
      <c r="AC251" s="5"/>
      <c r="BL251" s="14"/>
      <c r="BM251" s="14"/>
    </row>
    <row r="252" spans="1:65" s="4" customFormat="1" x14ac:dyDescent="0.25">
      <c r="A252" s="18"/>
      <c r="B252" s="14"/>
      <c r="C252" s="14"/>
      <c r="AC252" s="5"/>
      <c r="BL252" s="14"/>
      <c r="BM252" s="14"/>
    </row>
    <row r="253" spans="1:65" s="4" customFormat="1" x14ac:dyDescent="0.25">
      <c r="A253" s="18"/>
      <c r="B253" s="14"/>
      <c r="C253" s="14"/>
      <c r="AC253" s="5"/>
      <c r="BL253" s="14"/>
      <c r="BM253" s="14"/>
    </row>
    <row r="254" spans="1:65" s="4" customFormat="1" x14ac:dyDescent="0.25">
      <c r="A254" s="18"/>
      <c r="B254" s="14"/>
      <c r="C254" s="14"/>
      <c r="AC254" s="5"/>
      <c r="BL254" s="14"/>
      <c r="BM254" s="14"/>
    </row>
    <row r="255" spans="1:65" s="4" customFormat="1" x14ac:dyDescent="0.25">
      <c r="A255" s="18"/>
      <c r="B255" s="14"/>
      <c r="C255" s="14"/>
      <c r="AC255" s="5"/>
      <c r="BL255" s="14"/>
      <c r="BM255" s="14"/>
    </row>
    <row r="256" spans="1:65" s="4" customFormat="1" x14ac:dyDescent="0.25">
      <c r="A256" s="18"/>
      <c r="B256" s="14"/>
      <c r="C256" s="14"/>
      <c r="AC256" s="5"/>
      <c r="BL256" s="14"/>
      <c r="BM256" s="14"/>
    </row>
    <row r="257" spans="1:65" s="4" customFormat="1" x14ac:dyDescent="0.25">
      <c r="A257" s="18"/>
      <c r="B257" s="14"/>
      <c r="C257" s="14"/>
      <c r="AC257" s="5"/>
      <c r="BL257" s="14"/>
      <c r="BM257" s="14"/>
    </row>
    <row r="258" spans="1:65" s="4" customFormat="1" x14ac:dyDescent="0.25">
      <c r="A258" s="18"/>
      <c r="B258" s="14"/>
      <c r="C258" s="14"/>
      <c r="AC258" s="5"/>
      <c r="BL258" s="14"/>
      <c r="BM258" s="14"/>
    </row>
    <row r="259" spans="1:65" s="4" customFormat="1" x14ac:dyDescent="0.25">
      <c r="A259" s="18"/>
      <c r="B259" s="14"/>
      <c r="C259" s="14"/>
      <c r="AC259" s="5"/>
      <c r="BL259" s="14"/>
      <c r="BM259" s="14"/>
    </row>
    <row r="260" spans="1:65" s="4" customFormat="1" x14ac:dyDescent="0.25">
      <c r="A260" s="18"/>
      <c r="B260" s="14"/>
      <c r="C260" s="14"/>
      <c r="AC260" s="5"/>
      <c r="BL260" s="14"/>
      <c r="BM260" s="14"/>
    </row>
    <row r="261" spans="1:65" s="4" customFormat="1" x14ac:dyDescent="0.25">
      <c r="A261" s="18"/>
      <c r="B261" s="14"/>
      <c r="C261" s="14"/>
      <c r="AC261" s="5"/>
      <c r="BL261" s="14"/>
      <c r="BM261" s="14"/>
    </row>
    <row r="262" spans="1:65" s="4" customFormat="1" x14ac:dyDescent="0.25">
      <c r="A262" s="18"/>
      <c r="B262" s="14"/>
      <c r="C262" s="14"/>
      <c r="AC262" s="5"/>
      <c r="BL262" s="14"/>
      <c r="BM262" s="14"/>
    </row>
    <row r="263" spans="1:65" s="4" customFormat="1" x14ac:dyDescent="0.25">
      <c r="A263" s="18"/>
      <c r="B263" s="14"/>
      <c r="C263" s="14"/>
      <c r="AC263" s="5"/>
      <c r="BL263" s="14"/>
      <c r="BM263" s="14"/>
    </row>
    <row r="264" spans="1:65" s="4" customFormat="1" x14ac:dyDescent="0.25">
      <c r="A264" s="18"/>
      <c r="B264" s="14"/>
      <c r="C264" s="14"/>
      <c r="AC264" s="5"/>
      <c r="BL264" s="14"/>
      <c r="BM264" s="14"/>
    </row>
    <row r="265" spans="1:65" s="4" customFormat="1" x14ac:dyDescent="0.25">
      <c r="A265" s="18"/>
      <c r="B265" s="14"/>
      <c r="C265" s="14"/>
      <c r="AC265" s="5"/>
      <c r="BL265" s="14"/>
      <c r="BM265" s="14"/>
    </row>
    <row r="266" spans="1:65" s="4" customFormat="1" x14ac:dyDescent="0.25">
      <c r="A266" s="18"/>
      <c r="B266" s="14"/>
      <c r="C266" s="14"/>
      <c r="AC266" s="5"/>
      <c r="BL266" s="14"/>
      <c r="BM266" s="14"/>
    </row>
    <row r="267" spans="1:65" s="4" customFormat="1" x14ac:dyDescent="0.25">
      <c r="A267" s="18"/>
      <c r="B267" s="14"/>
      <c r="C267" s="14"/>
      <c r="AC267" s="5"/>
      <c r="BL267" s="14"/>
      <c r="BM267" s="14"/>
    </row>
    <row r="268" spans="1:65" s="4" customFormat="1" x14ac:dyDescent="0.25">
      <c r="A268" s="18"/>
      <c r="B268" s="14"/>
      <c r="C268" s="14"/>
      <c r="AC268" s="5"/>
      <c r="BL268" s="14"/>
      <c r="BM268" s="14"/>
    </row>
    <row r="269" spans="1:65" s="4" customFormat="1" x14ac:dyDescent="0.25">
      <c r="A269" s="18"/>
      <c r="B269" s="14"/>
      <c r="C269" s="14"/>
      <c r="AC269" s="5"/>
      <c r="BL269" s="14"/>
      <c r="BM269" s="14"/>
    </row>
    <row r="270" spans="1:65" s="4" customFormat="1" x14ac:dyDescent="0.25">
      <c r="A270" s="18"/>
      <c r="B270" s="14"/>
      <c r="C270" s="14"/>
      <c r="AC270" s="5"/>
      <c r="BL270" s="14"/>
      <c r="BM270" s="14"/>
    </row>
    <row r="271" spans="1:65" s="4" customFormat="1" x14ac:dyDescent="0.25">
      <c r="A271" s="18"/>
      <c r="B271" s="14"/>
      <c r="C271" s="14"/>
      <c r="AC271" s="5"/>
      <c r="BL271" s="14"/>
      <c r="BM271" s="14"/>
    </row>
    <row r="272" spans="1:65" s="4" customFormat="1" x14ac:dyDescent="0.25">
      <c r="A272" s="18"/>
      <c r="B272" s="14"/>
      <c r="C272" s="14"/>
      <c r="AC272" s="5"/>
      <c r="BL272" s="14"/>
      <c r="BM272" s="14"/>
    </row>
    <row r="273" spans="1:65" s="4" customFormat="1" x14ac:dyDescent="0.25">
      <c r="A273" s="18"/>
      <c r="B273" s="14"/>
      <c r="C273" s="14"/>
      <c r="AC273" s="5"/>
      <c r="BL273" s="14"/>
      <c r="BM273" s="14"/>
    </row>
    <row r="274" spans="1:65" s="4" customFormat="1" x14ac:dyDescent="0.25">
      <c r="A274" s="18"/>
      <c r="B274" s="14"/>
      <c r="C274" s="14"/>
      <c r="AC274" s="5"/>
      <c r="BL274" s="14"/>
      <c r="BM274" s="14"/>
    </row>
    <row r="275" spans="1:65" s="4" customFormat="1" x14ac:dyDescent="0.25">
      <c r="A275" s="18"/>
      <c r="B275" s="14"/>
      <c r="C275" s="14"/>
      <c r="AC275" s="5"/>
      <c r="BL275" s="14"/>
      <c r="BM275" s="14"/>
    </row>
    <row r="276" spans="1:65" s="4" customFormat="1" x14ac:dyDescent="0.25">
      <c r="A276" s="18"/>
      <c r="B276" s="14"/>
      <c r="C276" s="14"/>
      <c r="AC276" s="5"/>
      <c r="BL276" s="14"/>
      <c r="BM276" s="14"/>
    </row>
    <row r="277" spans="1:65" s="4" customFormat="1" x14ac:dyDescent="0.25">
      <c r="A277" s="18"/>
      <c r="B277" s="14"/>
      <c r="C277" s="14"/>
      <c r="AC277" s="5"/>
      <c r="BL277" s="14"/>
      <c r="BM277" s="14"/>
    </row>
    <row r="278" spans="1:65" s="4" customFormat="1" x14ac:dyDescent="0.25">
      <c r="A278" s="18"/>
      <c r="B278" s="14"/>
      <c r="C278" s="14"/>
      <c r="AC278" s="5"/>
      <c r="BL278" s="14"/>
      <c r="BM278" s="14"/>
    </row>
    <row r="279" spans="1:65" s="4" customFormat="1" x14ac:dyDescent="0.25">
      <c r="A279" s="18"/>
      <c r="B279" s="14"/>
      <c r="C279" s="14"/>
      <c r="AC279" s="5"/>
      <c r="BL279" s="14"/>
      <c r="BM279" s="14"/>
    </row>
    <row r="280" spans="1:65" s="4" customFormat="1" x14ac:dyDescent="0.25">
      <c r="A280" s="18"/>
      <c r="B280" s="14"/>
      <c r="C280" s="14"/>
      <c r="AC280" s="5"/>
      <c r="BL280" s="14"/>
      <c r="BM280" s="14"/>
    </row>
    <row r="281" spans="1:65" s="4" customFormat="1" x14ac:dyDescent="0.25">
      <c r="A281" s="18"/>
      <c r="B281" s="14"/>
      <c r="C281" s="14"/>
      <c r="AC281" s="5"/>
      <c r="BL281" s="14"/>
      <c r="BM281" s="14"/>
    </row>
    <row r="282" spans="1:65" s="4" customFormat="1" x14ac:dyDescent="0.25">
      <c r="A282" s="18"/>
      <c r="B282" s="14"/>
      <c r="C282" s="14"/>
      <c r="AC282" s="5"/>
      <c r="BL282" s="14"/>
      <c r="BM282" s="14"/>
    </row>
    <row r="283" spans="1:65" s="4" customFormat="1" x14ac:dyDescent="0.25">
      <c r="A283" s="18"/>
      <c r="B283" s="14"/>
      <c r="C283" s="14"/>
      <c r="AC283" s="5"/>
      <c r="BL283" s="14"/>
      <c r="BM283" s="14"/>
    </row>
    <row r="284" spans="1:65" s="4" customFormat="1" x14ac:dyDescent="0.25">
      <c r="A284" s="18"/>
      <c r="B284" s="14"/>
      <c r="C284" s="14"/>
      <c r="AC284" s="5"/>
      <c r="BL284" s="14"/>
      <c r="BM284" s="14"/>
    </row>
    <row r="285" spans="1:65" s="4" customFormat="1" x14ac:dyDescent="0.25">
      <c r="A285" s="18"/>
      <c r="B285" s="14"/>
      <c r="C285" s="14"/>
      <c r="AC285" s="5"/>
      <c r="BL285" s="14"/>
      <c r="BM285" s="14"/>
    </row>
    <row r="286" spans="1:65" s="4" customFormat="1" x14ac:dyDescent="0.25">
      <c r="A286" s="18"/>
      <c r="B286" s="14"/>
      <c r="C286" s="14"/>
      <c r="AC286" s="5"/>
      <c r="BL286" s="14"/>
      <c r="BM286" s="14"/>
    </row>
    <row r="287" spans="1:65" s="4" customFormat="1" x14ac:dyDescent="0.25">
      <c r="A287" s="18"/>
      <c r="B287" s="14"/>
      <c r="C287" s="14"/>
      <c r="AC287" s="5"/>
      <c r="BL287" s="14"/>
      <c r="BM287" s="14"/>
    </row>
    <row r="288" spans="1:65" s="4" customFormat="1" x14ac:dyDescent="0.25">
      <c r="A288" s="18"/>
      <c r="B288" s="14"/>
      <c r="C288" s="14"/>
      <c r="AC288" s="5"/>
      <c r="BL288" s="14"/>
      <c r="BM288" s="14"/>
    </row>
    <row r="289" spans="1:65" s="4" customFormat="1" x14ac:dyDescent="0.25">
      <c r="A289" s="18"/>
      <c r="B289" s="14"/>
      <c r="C289" s="14"/>
      <c r="AC289" s="5"/>
      <c r="BL289" s="14"/>
      <c r="BM289" s="14"/>
    </row>
    <row r="290" spans="1:65" s="4" customFormat="1" x14ac:dyDescent="0.25">
      <c r="A290" s="18"/>
      <c r="B290" s="14"/>
      <c r="C290" s="14"/>
      <c r="AC290" s="5"/>
      <c r="BL290" s="14"/>
      <c r="BM290" s="14"/>
    </row>
    <row r="291" spans="1:65" s="4" customFormat="1" x14ac:dyDescent="0.25">
      <c r="A291" s="18"/>
      <c r="B291" s="14"/>
      <c r="C291" s="14"/>
      <c r="AC291" s="5"/>
      <c r="BL291" s="14"/>
      <c r="BM291" s="14"/>
    </row>
    <row r="292" spans="1:65" s="4" customFormat="1" x14ac:dyDescent="0.25">
      <c r="A292" s="18"/>
      <c r="B292" s="14"/>
      <c r="C292" s="14"/>
      <c r="AC292" s="5"/>
      <c r="BL292" s="14"/>
      <c r="BM292" s="14"/>
    </row>
    <row r="293" spans="1:65" s="4" customFormat="1" x14ac:dyDescent="0.25">
      <c r="A293" s="18"/>
      <c r="B293" s="14"/>
      <c r="C293" s="14"/>
      <c r="AC293" s="5"/>
      <c r="BL293" s="14"/>
      <c r="BM293" s="14"/>
    </row>
    <row r="294" spans="1:65" s="4" customFormat="1" x14ac:dyDescent="0.25">
      <c r="A294" s="18"/>
      <c r="B294" s="14"/>
      <c r="C294" s="14"/>
      <c r="AC294" s="5"/>
      <c r="BL294" s="14"/>
      <c r="BM294" s="14"/>
    </row>
    <row r="295" spans="1:65" s="4" customFormat="1" x14ac:dyDescent="0.25">
      <c r="A295" s="18"/>
      <c r="B295" s="14"/>
      <c r="C295" s="14"/>
      <c r="AC295" s="5"/>
      <c r="BL295" s="14"/>
      <c r="BM295" s="14"/>
    </row>
    <row r="296" spans="1:65" s="4" customFormat="1" x14ac:dyDescent="0.25">
      <c r="A296" s="18"/>
      <c r="B296" s="14"/>
      <c r="C296" s="14"/>
      <c r="AC296" s="5"/>
      <c r="BL296" s="14"/>
      <c r="BM296" s="14"/>
    </row>
    <row r="297" spans="1:65" s="4" customFormat="1" x14ac:dyDescent="0.25">
      <c r="A297" s="18"/>
      <c r="B297" s="14"/>
      <c r="C297" s="14"/>
      <c r="AC297" s="5"/>
      <c r="BL297" s="14"/>
      <c r="BM297" s="14"/>
    </row>
    <row r="298" spans="1:65" s="4" customFormat="1" x14ac:dyDescent="0.25">
      <c r="A298" s="18"/>
      <c r="B298" s="14"/>
      <c r="C298" s="14"/>
      <c r="AC298" s="5"/>
      <c r="BL298" s="14"/>
      <c r="BM298" s="14"/>
    </row>
    <row r="299" spans="1:65" s="4" customFormat="1" x14ac:dyDescent="0.25">
      <c r="A299" s="18"/>
      <c r="B299" s="14"/>
      <c r="C299" s="14"/>
      <c r="AC299" s="5"/>
      <c r="BL299" s="14"/>
      <c r="BM299" s="14"/>
    </row>
    <row r="300" spans="1:65" s="4" customFormat="1" x14ac:dyDescent="0.25">
      <c r="A300" s="18"/>
      <c r="B300" s="14"/>
      <c r="C300" s="14"/>
      <c r="AC300" s="5"/>
      <c r="BL300" s="14"/>
      <c r="BM300" s="14"/>
    </row>
    <row r="301" spans="1:65" s="4" customFormat="1" x14ac:dyDescent="0.25">
      <c r="A301" s="18"/>
      <c r="B301" s="14"/>
      <c r="C301" s="14"/>
      <c r="AC301" s="5"/>
      <c r="BL301" s="14"/>
      <c r="BM301" s="14"/>
    </row>
    <row r="302" spans="1:65" s="4" customFormat="1" x14ac:dyDescent="0.25">
      <c r="A302" s="18"/>
      <c r="B302" s="14"/>
      <c r="C302" s="14"/>
      <c r="AC302" s="5"/>
      <c r="BL302" s="14"/>
      <c r="BM302" s="14"/>
    </row>
    <row r="303" spans="1:65" s="4" customFormat="1" x14ac:dyDescent="0.25">
      <c r="A303" s="18"/>
      <c r="B303" s="14"/>
      <c r="C303" s="14"/>
      <c r="AC303" s="5"/>
      <c r="BL303" s="14"/>
      <c r="BM303" s="14"/>
    </row>
    <row r="304" spans="1:65" s="4" customFormat="1" x14ac:dyDescent="0.25">
      <c r="A304" s="18"/>
      <c r="B304" s="14"/>
      <c r="C304" s="14"/>
      <c r="AC304" s="5"/>
      <c r="BL304" s="14"/>
      <c r="BM304" s="14"/>
    </row>
    <row r="305" spans="1:65" s="4" customFormat="1" x14ac:dyDescent="0.25">
      <c r="A305" s="18"/>
      <c r="B305" s="14"/>
      <c r="C305" s="14"/>
      <c r="AC305" s="5"/>
      <c r="BL305" s="14"/>
      <c r="BM305" s="14"/>
    </row>
    <row r="306" spans="1:65" s="4" customFormat="1" x14ac:dyDescent="0.25">
      <c r="A306" s="18"/>
      <c r="B306" s="14"/>
      <c r="C306" s="14"/>
      <c r="AC306" s="5"/>
      <c r="BL306" s="14"/>
      <c r="BM306" s="14"/>
    </row>
    <row r="307" spans="1:65" s="4" customFormat="1" x14ac:dyDescent="0.25">
      <c r="A307" s="18"/>
      <c r="B307" s="14"/>
      <c r="C307" s="14"/>
      <c r="AC307" s="5"/>
      <c r="BL307" s="14"/>
      <c r="BM307" s="14"/>
    </row>
    <row r="308" spans="1:65" s="4" customFormat="1" x14ac:dyDescent="0.25">
      <c r="A308" s="18"/>
      <c r="B308" s="14"/>
      <c r="C308" s="14"/>
      <c r="AC308" s="5"/>
      <c r="BL308" s="14"/>
      <c r="BM308" s="14"/>
    </row>
    <row r="309" spans="1:65" s="4" customFormat="1" x14ac:dyDescent="0.25">
      <c r="A309" s="18"/>
      <c r="B309" s="14"/>
      <c r="C309" s="14"/>
      <c r="AC309" s="5"/>
      <c r="BL309" s="14"/>
      <c r="BM309" s="14"/>
    </row>
    <row r="310" spans="1:65" s="4" customFormat="1" x14ac:dyDescent="0.25">
      <c r="A310" s="18"/>
      <c r="B310" s="14"/>
      <c r="C310" s="14"/>
      <c r="AC310" s="5"/>
      <c r="BL310" s="14"/>
      <c r="BM310" s="14"/>
    </row>
    <row r="311" spans="1:65" s="4" customFormat="1" x14ac:dyDescent="0.25">
      <c r="A311" s="18"/>
      <c r="B311" s="14"/>
      <c r="C311" s="14"/>
      <c r="AC311" s="5"/>
      <c r="BL311" s="14"/>
      <c r="BM311" s="14"/>
    </row>
    <row r="312" spans="1:65" s="4" customFormat="1" x14ac:dyDescent="0.25">
      <c r="A312" s="18"/>
      <c r="B312" s="14"/>
      <c r="C312" s="14"/>
      <c r="AC312" s="5"/>
      <c r="BL312" s="14"/>
      <c r="BM312" s="14"/>
    </row>
    <row r="313" spans="1:65" s="4" customFormat="1" x14ac:dyDescent="0.25">
      <c r="A313" s="18"/>
      <c r="B313" s="14"/>
      <c r="C313" s="14"/>
      <c r="AC313" s="5"/>
      <c r="BL313" s="14"/>
      <c r="BM313" s="14"/>
    </row>
    <row r="314" spans="1:65" s="4" customFormat="1" x14ac:dyDescent="0.25">
      <c r="A314" s="18"/>
      <c r="B314" s="14"/>
      <c r="C314" s="14"/>
      <c r="AC314" s="5"/>
      <c r="BL314" s="14"/>
      <c r="BM314" s="14"/>
    </row>
    <row r="315" spans="1:65" s="4" customFormat="1" x14ac:dyDescent="0.25">
      <c r="A315" s="18"/>
      <c r="B315" s="14"/>
      <c r="C315" s="14"/>
      <c r="AC315" s="5"/>
      <c r="BL315" s="14"/>
      <c r="BM315" s="14"/>
    </row>
    <row r="316" spans="1:65" s="4" customFormat="1" x14ac:dyDescent="0.25">
      <c r="A316" s="18"/>
      <c r="B316" s="14"/>
      <c r="C316" s="14"/>
      <c r="AC316" s="5"/>
      <c r="BL316" s="14"/>
      <c r="BM316" s="14"/>
    </row>
    <row r="317" spans="1:65" s="4" customFormat="1" x14ac:dyDescent="0.25">
      <c r="A317" s="18"/>
      <c r="B317" s="14"/>
      <c r="C317" s="14"/>
      <c r="AC317" s="5"/>
      <c r="BL317" s="14"/>
      <c r="BM317" s="14"/>
    </row>
    <row r="318" spans="1:65" s="4" customFormat="1" x14ac:dyDescent="0.25">
      <c r="A318" s="18"/>
      <c r="B318" s="14"/>
      <c r="C318" s="14"/>
      <c r="AC318" s="5"/>
      <c r="BL318" s="14"/>
      <c r="BM318" s="14"/>
    </row>
    <row r="319" spans="1:65" s="4" customFormat="1" x14ac:dyDescent="0.25">
      <c r="A319" s="18"/>
      <c r="B319" s="14"/>
      <c r="C319" s="14"/>
      <c r="AC319" s="5"/>
      <c r="BL319" s="14"/>
      <c r="BM319" s="14"/>
    </row>
    <row r="320" spans="1:65" s="4" customFormat="1" x14ac:dyDescent="0.25">
      <c r="A320" s="18"/>
      <c r="B320" s="14"/>
      <c r="C320" s="14"/>
      <c r="AC320" s="5"/>
      <c r="BL320" s="14"/>
      <c r="BM320" s="14"/>
    </row>
    <row r="321" spans="1:65" s="4" customFormat="1" x14ac:dyDescent="0.25">
      <c r="A321" s="18"/>
      <c r="B321" s="14"/>
      <c r="C321" s="14"/>
      <c r="AC321" s="5"/>
      <c r="BL321" s="14"/>
      <c r="BM321" s="14"/>
    </row>
    <row r="322" spans="1:65" s="4" customFormat="1" x14ac:dyDescent="0.25">
      <c r="A322" s="18"/>
      <c r="B322" s="14"/>
      <c r="C322" s="14"/>
      <c r="AC322" s="5"/>
      <c r="BL322" s="14"/>
      <c r="BM322" s="14"/>
    </row>
    <row r="323" spans="1:65" s="4" customFormat="1" x14ac:dyDescent="0.25">
      <c r="A323" s="18"/>
      <c r="B323" s="14"/>
      <c r="C323" s="14"/>
      <c r="AC323" s="5"/>
      <c r="BL323" s="14"/>
      <c r="BM323" s="14"/>
    </row>
    <row r="324" spans="1:65" s="4" customFormat="1" x14ac:dyDescent="0.25">
      <c r="A324" s="18"/>
      <c r="B324" s="14"/>
      <c r="C324" s="14"/>
      <c r="AC324" s="5"/>
      <c r="BL324" s="14"/>
      <c r="BM324" s="14"/>
    </row>
    <row r="325" spans="1:65" s="4" customFormat="1" x14ac:dyDescent="0.25">
      <c r="A325" s="18"/>
      <c r="B325" s="14"/>
      <c r="C325" s="14"/>
      <c r="AC325" s="5"/>
      <c r="BL325" s="14"/>
      <c r="BM325" s="14"/>
    </row>
    <row r="326" spans="1:65" s="4" customFormat="1" x14ac:dyDescent="0.25">
      <c r="A326" s="18"/>
      <c r="B326" s="14"/>
      <c r="C326" s="14"/>
      <c r="AC326" s="5"/>
      <c r="BL326" s="14"/>
      <c r="BM326" s="14"/>
    </row>
    <row r="327" spans="1:65" s="4" customFormat="1" x14ac:dyDescent="0.25">
      <c r="A327" s="18"/>
      <c r="B327" s="14"/>
      <c r="C327" s="14"/>
      <c r="AC327" s="5"/>
      <c r="BL327" s="14"/>
      <c r="BM327" s="14"/>
    </row>
    <row r="328" spans="1:65" s="4" customFormat="1" x14ac:dyDescent="0.25">
      <c r="A328" s="18"/>
      <c r="B328" s="14"/>
      <c r="C328" s="14"/>
      <c r="AC328" s="5"/>
      <c r="BL328" s="14"/>
      <c r="BM328" s="14"/>
    </row>
    <row r="329" spans="1:65" s="4" customFormat="1" x14ac:dyDescent="0.25">
      <c r="A329" s="18"/>
      <c r="B329" s="14"/>
      <c r="C329" s="14"/>
      <c r="AC329" s="5"/>
      <c r="BL329" s="14"/>
      <c r="BM329" s="14"/>
    </row>
    <row r="330" spans="1:65" s="4" customFormat="1" x14ac:dyDescent="0.25">
      <c r="A330" s="18"/>
      <c r="B330" s="14"/>
      <c r="C330" s="14"/>
      <c r="AC330" s="5"/>
      <c r="BL330" s="14"/>
      <c r="BM330" s="14"/>
    </row>
    <row r="331" spans="1:65" s="4" customFormat="1" x14ac:dyDescent="0.25">
      <c r="A331" s="18"/>
      <c r="B331" s="14"/>
      <c r="C331" s="14"/>
      <c r="AC331" s="5"/>
      <c r="BL331" s="14"/>
      <c r="BM331" s="14"/>
    </row>
    <row r="332" spans="1:65" s="4" customFormat="1" x14ac:dyDescent="0.25">
      <c r="A332" s="18"/>
      <c r="B332" s="14"/>
      <c r="C332" s="14"/>
      <c r="AC332" s="5"/>
      <c r="BL332" s="14"/>
      <c r="BM332" s="14"/>
    </row>
    <row r="333" spans="1:65" s="4" customFormat="1" x14ac:dyDescent="0.25">
      <c r="A333" s="18"/>
      <c r="B333" s="14"/>
      <c r="C333" s="14"/>
      <c r="AC333" s="5"/>
      <c r="BL333" s="14"/>
      <c r="BM333" s="14"/>
    </row>
    <row r="334" spans="1:65" s="4" customFormat="1" x14ac:dyDescent="0.25">
      <c r="A334" s="18"/>
      <c r="B334" s="14"/>
      <c r="C334" s="14"/>
      <c r="AC334" s="5"/>
      <c r="BL334" s="14"/>
      <c r="BM334" s="14"/>
    </row>
    <row r="335" spans="1:65" s="4" customFormat="1" x14ac:dyDescent="0.25">
      <c r="A335" s="18"/>
      <c r="B335" s="14"/>
      <c r="C335" s="14"/>
      <c r="AC335" s="5"/>
      <c r="BL335" s="14"/>
      <c r="BM335" s="14"/>
    </row>
    <row r="336" spans="1:65" s="4" customFormat="1" x14ac:dyDescent="0.25">
      <c r="A336" s="18"/>
      <c r="B336" s="14"/>
      <c r="C336" s="14"/>
      <c r="AC336" s="5"/>
      <c r="BL336" s="14"/>
      <c r="BM336" s="14"/>
    </row>
    <row r="337" spans="1:65" s="4" customFormat="1" x14ac:dyDescent="0.25">
      <c r="A337" s="18"/>
      <c r="B337" s="14"/>
      <c r="C337" s="14"/>
      <c r="AC337" s="5"/>
      <c r="BL337" s="14"/>
      <c r="BM337" s="14"/>
    </row>
    <row r="338" spans="1:65" s="4" customFormat="1" x14ac:dyDescent="0.25">
      <c r="A338" s="18"/>
      <c r="B338" s="14"/>
      <c r="C338" s="14"/>
      <c r="AC338" s="5"/>
      <c r="BL338" s="14"/>
      <c r="BM338" s="14"/>
    </row>
    <row r="339" spans="1:65" s="4" customFormat="1" x14ac:dyDescent="0.25">
      <c r="A339" s="18"/>
      <c r="B339" s="14"/>
      <c r="C339" s="14"/>
      <c r="AC339" s="5"/>
      <c r="BL339" s="14"/>
      <c r="BM339" s="14"/>
    </row>
    <row r="340" spans="1:65" s="4" customFormat="1" x14ac:dyDescent="0.25">
      <c r="A340" s="18"/>
      <c r="B340" s="14"/>
      <c r="C340" s="14"/>
      <c r="AC340" s="5"/>
      <c r="BL340" s="14"/>
      <c r="BM340" s="14"/>
    </row>
    <row r="341" spans="1:65" s="4" customFormat="1" x14ac:dyDescent="0.25">
      <c r="A341" s="18"/>
      <c r="B341" s="14"/>
      <c r="C341" s="14"/>
      <c r="AC341" s="5"/>
      <c r="BL341" s="14"/>
      <c r="BM341" s="14"/>
    </row>
    <row r="342" spans="1:65" s="4" customFormat="1" x14ac:dyDescent="0.25">
      <c r="A342" s="18"/>
      <c r="B342" s="14"/>
      <c r="C342" s="14"/>
      <c r="AC342" s="5"/>
      <c r="BL342" s="14"/>
      <c r="BM342" s="14"/>
    </row>
    <row r="343" spans="1:65" s="4" customFormat="1" x14ac:dyDescent="0.25">
      <c r="A343" s="18"/>
      <c r="B343" s="14"/>
      <c r="C343" s="14"/>
      <c r="AC343" s="5"/>
      <c r="BL343" s="14"/>
      <c r="BM343" s="14"/>
    </row>
    <row r="344" spans="1:65" s="4" customFormat="1" x14ac:dyDescent="0.25">
      <c r="A344" s="18"/>
      <c r="B344" s="14"/>
      <c r="C344" s="14"/>
      <c r="AC344" s="5"/>
      <c r="BL344" s="14"/>
      <c r="BM344" s="14"/>
    </row>
    <row r="345" spans="1:65" s="4" customFormat="1" x14ac:dyDescent="0.25">
      <c r="A345" s="18"/>
      <c r="B345" s="14"/>
      <c r="C345" s="14"/>
      <c r="AC345" s="5"/>
      <c r="BL345" s="14"/>
      <c r="BM345" s="14"/>
    </row>
    <row r="346" spans="1:65" s="4" customFormat="1" x14ac:dyDescent="0.25">
      <c r="A346" s="18"/>
      <c r="B346" s="14"/>
      <c r="C346" s="14"/>
      <c r="AC346" s="5"/>
      <c r="BL346" s="14"/>
      <c r="BM346" s="14"/>
    </row>
    <row r="347" spans="1:65" s="4" customFormat="1" x14ac:dyDescent="0.25">
      <c r="A347" s="18"/>
      <c r="B347" s="14"/>
      <c r="C347" s="14"/>
      <c r="AC347" s="5"/>
      <c r="BL347" s="14"/>
      <c r="BM347" s="14"/>
    </row>
    <row r="348" spans="1:65" s="4" customFormat="1" x14ac:dyDescent="0.25">
      <c r="A348" s="18"/>
      <c r="B348" s="14"/>
      <c r="C348" s="14"/>
      <c r="AC348" s="5"/>
      <c r="BL348" s="14"/>
      <c r="BM348" s="14"/>
    </row>
    <row r="349" spans="1:65" s="4" customFormat="1" x14ac:dyDescent="0.25">
      <c r="A349" s="18"/>
      <c r="B349" s="14"/>
      <c r="C349" s="14"/>
      <c r="AC349" s="5"/>
      <c r="BL349" s="14"/>
      <c r="BM349" s="14"/>
    </row>
    <row r="350" spans="1:65" s="4" customFormat="1" x14ac:dyDescent="0.25">
      <c r="A350" s="18"/>
      <c r="B350" s="14"/>
      <c r="C350" s="14"/>
      <c r="AC350" s="5"/>
      <c r="BL350" s="14"/>
      <c r="BM350" s="14"/>
    </row>
    <row r="351" spans="1:65" s="4" customFormat="1" x14ac:dyDescent="0.25">
      <c r="A351" s="18"/>
      <c r="B351" s="14"/>
      <c r="C351" s="14"/>
      <c r="AC351" s="5"/>
      <c r="BL351" s="14"/>
      <c r="BM351" s="14"/>
    </row>
    <row r="352" spans="1:65" s="4" customFormat="1" x14ac:dyDescent="0.25">
      <c r="A352" s="18"/>
      <c r="B352" s="14"/>
      <c r="C352" s="14"/>
      <c r="AC352" s="5"/>
      <c r="BL352" s="14"/>
      <c r="BM352" s="14"/>
    </row>
    <row r="353" spans="1:65" s="4" customFormat="1" x14ac:dyDescent="0.25">
      <c r="A353" s="18"/>
      <c r="B353" s="14"/>
      <c r="C353" s="14"/>
      <c r="AC353" s="5"/>
      <c r="BL353" s="14"/>
      <c r="BM353" s="14"/>
    </row>
    <row r="354" spans="1:65" s="4" customFormat="1" x14ac:dyDescent="0.25">
      <c r="A354" s="18"/>
      <c r="B354" s="14"/>
      <c r="C354" s="14"/>
      <c r="AC354" s="5"/>
      <c r="BL354" s="14"/>
      <c r="BM354" s="14"/>
    </row>
    <row r="355" spans="1:65" s="4" customFormat="1" x14ac:dyDescent="0.25">
      <c r="A355" s="18"/>
      <c r="B355" s="14"/>
      <c r="C355" s="14"/>
      <c r="AC355" s="5"/>
      <c r="BL355" s="14"/>
      <c r="BM355" s="14"/>
    </row>
    <row r="356" spans="1:65" s="4" customFormat="1" x14ac:dyDescent="0.25">
      <c r="A356" s="18"/>
      <c r="B356" s="14"/>
      <c r="C356" s="14"/>
      <c r="AC356" s="5"/>
      <c r="BL356" s="14"/>
      <c r="BM356" s="14"/>
    </row>
    <row r="357" spans="1:65" s="4" customFormat="1" x14ac:dyDescent="0.25">
      <c r="A357" s="18"/>
      <c r="B357" s="14"/>
      <c r="C357" s="14"/>
      <c r="AC357" s="5"/>
      <c r="BL357" s="14"/>
      <c r="BM357" s="14"/>
    </row>
    <row r="358" spans="1:65" s="4" customFormat="1" x14ac:dyDescent="0.25">
      <c r="A358" s="18"/>
      <c r="B358" s="14"/>
      <c r="C358" s="14"/>
      <c r="AC358" s="5"/>
      <c r="BL358" s="14"/>
      <c r="BM358" s="14"/>
    </row>
    <row r="359" spans="1:65" s="4" customFormat="1" x14ac:dyDescent="0.25">
      <c r="A359" s="18"/>
      <c r="B359" s="14"/>
      <c r="C359" s="14"/>
      <c r="AC359" s="5"/>
      <c r="BL359" s="14"/>
      <c r="BM359" s="14"/>
    </row>
    <row r="360" spans="1:65" s="4" customFormat="1" x14ac:dyDescent="0.25">
      <c r="A360" s="18"/>
      <c r="B360" s="14"/>
      <c r="C360" s="14"/>
      <c r="AC360" s="5"/>
      <c r="BL360" s="14"/>
      <c r="BM360" s="14"/>
    </row>
    <row r="361" spans="1:65" s="4" customFormat="1" x14ac:dyDescent="0.25">
      <c r="A361" s="18"/>
      <c r="B361" s="14"/>
      <c r="C361" s="14"/>
      <c r="AC361" s="5"/>
      <c r="BL361" s="14"/>
      <c r="BM361" s="14"/>
    </row>
    <row r="362" spans="1:65" s="4" customFormat="1" x14ac:dyDescent="0.25">
      <c r="A362" s="18"/>
      <c r="B362" s="14"/>
      <c r="C362" s="14"/>
      <c r="AC362" s="5"/>
      <c r="BL362" s="14"/>
      <c r="BM362" s="14"/>
    </row>
    <row r="363" spans="1:65" s="4" customFormat="1" x14ac:dyDescent="0.25">
      <c r="A363" s="18"/>
      <c r="B363" s="14"/>
      <c r="C363" s="14"/>
      <c r="AC363" s="5"/>
      <c r="BL363" s="14"/>
      <c r="BM363" s="14"/>
    </row>
    <row r="364" spans="1:65" s="4" customFormat="1" x14ac:dyDescent="0.25">
      <c r="A364" s="18"/>
      <c r="B364" s="14"/>
      <c r="C364" s="14"/>
      <c r="AC364" s="5"/>
      <c r="BL364" s="14"/>
      <c r="BM364" s="14"/>
    </row>
    <row r="365" spans="1:65" s="4" customFormat="1" x14ac:dyDescent="0.25">
      <c r="A365" s="18"/>
      <c r="B365" s="14"/>
      <c r="C365" s="14"/>
      <c r="AC365" s="5"/>
      <c r="BL365" s="14"/>
      <c r="BM365" s="14"/>
    </row>
    <row r="366" spans="1:65" s="4" customFormat="1" x14ac:dyDescent="0.25">
      <c r="A366" s="18"/>
      <c r="B366" s="14"/>
      <c r="C366" s="14"/>
      <c r="AC366" s="5"/>
      <c r="BL366" s="14"/>
      <c r="BM366" s="14"/>
    </row>
    <row r="367" spans="1:65" s="4" customFormat="1" x14ac:dyDescent="0.25">
      <c r="A367" s="18"/>
      <c r="B367" s="14"/>
      <c r="C367" s="14"/>
      <c r="AC367" s="5"/>
      <c r="BL367" s="14"/>
      <c r="BM367" s="14"/>
    </row>
    <row r="368" spans="1:65" s="4" customFormat="1" x14ac:dyDescent="0.25">
      <c r="A368" s="18"/>
      <c r="B368" s="14"/>
      <c r="C368" s="14"/>
      <c r="AC368" s="5"/>
      <c r="BL368" s="14"/>
      <c r="BM368" s="14"/>
    </row>
    <row r="369" spans="1:65" s="4" customFormat="1" x14ac:dyDescent="0.25">
      <c r="A369" s="18"/>
      <c r="B369" s="14"/>
      <c r="C369" s="14"/>
      <c r="AC369" s="5"/>
      <c r="BL369" s="14"/>
      <c r="BM369" s="14"/>
    </row>
    <row r="370" spans="1:65" s="4" customFormat="1" x14ac:dyDescent="0.25">
      <c r="A370" s="18"/>
      <c r="B370" s="14"/>
      <c r="C370" s="14"/>
      <c r="AC370" s="5"/>
      <c r="BL370" s="14"/>
      <c r="BM370" s="14"/>
    </row>
    <row r="371" spans="1:65" s="4" customFormat="1" x14ac:dyDescent="0.25">
      <c r="A371" s="18"/>
      <c r="B371" s="14"/>
      <c r="C371" s="14"/>
      <c r="AC371" s="5"/>
      <c r="BL371" s="14"/>
      <c r="BM371" s="14"/>
    </row>
    <row r="372" spans="1:65" s="4" customFormat="1" x14ac:dyDescent="0.25">
      <c r="A372" s="18"/>
      <c r="B372" s="14"/>
      <c r="C372" s="14"/>
      <c r="AC372" s="5"/>
      <c r="BL372" s="14"/>
      <c r="BM372" s="14"/>
    </row>
    <row r="373" spans="1:65" s="4" customFormat="1" x14ac:dyDescent="0.25">
      <c r="A373" s="18"/>
      <c r="B373" s="14"/>
      <c r="C373" s="14"/>
      <c r="AC373" s="5"/>
      <c r="BL373" s="14"/>
      <c r="BM373" s="14"/>
    </row>
    <row r="374" spans="1:65" s="4" customFormat="1" x14ac:dyDescent="0.25">
      <c r="A374" s="18"/>
      <c r="B374" s="14"/>
      <c r="C374" s="14"/>
      <c r="AC374" s="5"/>
      <c r="BL374" s="14"/>
      <c r="BM374" s="14"/>
    </row>
    <row r="375" spans="1:65" s="4" customFormat="1" x14ac:dyDescent="0.25">
      <c r="A375" s="18"/>
      <c r="B375" s="14"/>
      <c r="C375" s="14"/>
      <c r="AC375" s="5"/>
      <c r="BL375" s="14"/>
      <c r="BM375" s="14"/>
    </row>
    <row r="376" spans="1:65" s="4" customFormat="1" x14ac:dyDescent="0.25">
      <c r="A376" s="18"/>
      <c r="B376" s="14"/>
      <c r="C376" s="14"/>
      <c r="AC376" s="5"/>
      <c r="BL376" s="14"/>
      <c r="BM376" s="14"/>
    </row>
    <row r="377" spans="1:65" s="4" customFormat="1" x14ac:dyDescent="0.25">
      <c r="A377" s="18"/>
      <c r="B377" s="14"/>
      <c r="C377" s="14"/>
      <c r="AC377" s="5"/>
      <c r="BL377" s="14"/>
      <c r="BM377" s="14"/>
    </row>
    <row r="378" spans="1:65" s="4" customFormat="1" x14ac:dyDescent="0.25">
      <c r="A378" s="18"/>
      <c r="B378" s="14"/>
      <c r="C378" s="14"/>
      <c r="AC378" s="5"/>
      <c r="BL378" s="14"/>
      <c r="BM378" s="14"/>
    </row>
    <row r="379" spans="1:65" s="4" customFormat="1" x14ac:dyDescent="0.25">
      <c r="A379" s="18"/>
      <c r="B379" s="14"/>
      <c r="C379" s="14"/>
      <c r="AC379" s="5"/>
      <c r="BL379" s="14"/>
      <c r="BM379" s="14"/>
    </row>
    <row r="380" spans="1:65" s="4" customFormat="1" x14ac:dyDescent="0.25">
      <c r="A380" s="18"/>
      <c r="B380" s="14"/>
      <c r="C380" s="14"/>
      <c r="AC380" s="5"/>
      <c r="BL380" s="14"/>
      <c r="BM380" s="14"/>
    </row>
    <row r="381" spans="1:65" s="4" customFormat="1" x14ac:dyDescent="0.25">
      <c r="A381" s="18"/>
      <c r="B381" s="14"/>
      <c r="C381" s="14"/>
      <c r="AC381" s="5"/>
      <c r="BL381" s="14"/>
      <c r="BM381" s="14"/>
    </row>
    <row r="382" spans="1:65" s="4" customFormat="1" x14ac:dyDescent="0.25">
      <c r="A382" s="18"/>
      <c r="B382" s="14"/>
      <c r="C382" s="14"/>
      <c r="AC382" s="5"/>
      <c r="BL382" s="14"/>
      <c r="BM382" s="14"/>
    </row>
    <row r="383" spans="1:65" s="4" customFormat="1" x14ac:dyDescent="0.25">
      <c r="A383" s="18"/>
      <c r="B383" s="14"/>
      <c r="C383" s="14"/>
      <c r="AC383" s="5"/>
      <c r="BL383" s="14"/>
      <c r="BM383" s="14"/>
    </row>
    <row r="384" spans="1:65" s="4" customFormat="1" x14ac:dyDescent="0.25">
      <c r="A384" s="18"/>
      <c r="B384" s="14"/>
      <c r="C384" s="14"/>
      <c r="AC384" s="5"/>
      <c r="BL384" s="14"/>
      <c r="BM384" s="14"/>
    </row>
    <row r="385" spans="1:65" s="4" customFormat="1" x14ac:dyDescent="0.25">
      <c r="A385" s="18"/>
      <c r="B385" s="14"/>
      <c r="C385" s="14"/>
      <c r="AC385" s="5"/>
      <c r="BL385" s="14"/>
      <c r="BM385" s="14"/>
    </row>
    <row r="386" spans="1:65" s="4" customFormat="1" x14ac:dyDescent="0.25">
      <c r="A386" s="18"/>
      <c r="B386" s="14"/>
      <c r="C386" s="14"/>
      <c r="AC386" s="5"/>
      <c r="BL386" s="14"/>
      <c r="BM386" s="14"/>
    </row>
    <row r="387" spans="1:65" s="4" customFormat="1" x14ac:dyDescent="0.25">
      <c r="A387" s="18"/>
      <c r="B387" s="14"/>
      <c r="C387" s="14"/>
      <c r="AC387" s="5"/>
      <c r="BL387" s="14"/>
      <c r="BM387" s="14"/>
    </row>
    <row r="388" spans="1:65" s="4" customFormat="1" x14ac:dyDescent="0.25">
      <c r="A388" s="18"/>
      <c r="B388" s="14"/>
      <c r="C388" s="14"/>
      <c r="AC388" s="5"/>
      <c r="BL388" s="14"/>
      <c r="BM388" s="14"/>
    </row>
    <row r="389" spans="1:65" s="4" customFormat="1" x14ac:dyDescent="0.25">
      <c r="A389" s="18"/>
      <c r="B389" s="14"/>
      <c r="C389" s="14"/>
      <c r="AC389" s="5"/>
      <c r="BL389" s="14"/>
      <c r="BM389" s="14"/>
    </row>
    <row r="390" spans="1:65" s="4" customFormat="1" x14ac:dyDescent="0.25">
      <c r="A390" s="18"/>
      <c r="B390" s="14"/>
      <c r="C390" s="14"/>
      <c r="AC390" s="5"/>
      <c r="BL390" s="14"/>
      <c r="BM390" s="14"/>
    </row>
    <row r="391" spans="1:65" s="4" customFormat="1" x14ac:dyDescent="0.25">
      <c r="A391" s="18"/>
      <c r="B391" s="14"/>
      <c r="C391" s="14"/>
      <c r="AC391" s="5"/>
      <c r="BL391" s="14"/>
      <c r="BM391" s="14"/>
    </row>
    <row r="392" spans="1:65" s="4" customFormat="1" x14ac:dyDescent="0.25">
      <c r="A392" s="18"/>
      <c r="B392" s="14"/>
      <c r="C392" s="14"/>
      <c r="AC392" s="5"/>
      <c r="BL392" s="14"/>
      <c r="BM392" s="14"/>
    </row>
    <row r="393" spans="1:65" s="4" customFormat="1" x14ac:dyDescent="0.25">
      <c r="A393" s="18"/>
      <c r="B393" s="14"/>
      <c r="C393" s="14"/>
      <c r="AC393" s="5"/>
      <c r="BL393" s="14"/>
      <c r="BM393" s="14"/>
    </row>
    <row r="394" spans="1:65" s="4" customFormat="1" x14ac:dyDescent="0.25">
      <c r="A394" s="18"/>
      <c r="B394" s="14"/>
      <c r="C394" s="14"/>
      <c r="AC394" s="5"/>
      <c r="BL394" s="14"/>
      <c r="BM394" s="14"/>
    </row>
    <row r="395" spans="1:65" s="4" customFormat="1" x14ac:dyDescent="0.25">
      <c r="A395" s="18"/>
      <c r="B395" s="14"/>
      <c r="C395" s="14"/>
      <c r="AC395" s="5"/>
      <c r="BL395" s="14"/>
      <c r="BM395" s="14"/>
    </row>
    <row r="396" spans="1:65" s="4" customFormat="1" x14ac:dyDescent="0.25">
      <c r="A396" s="18"/>
      <c r="B396" s="14"/>
      <c r="C396" s="14"/>
      <c r="AC396" s="5"/>
      <c r="BL396" s="14"/>
      <c r="BM396" s="14"/>
    </row>
    <row r="397" spans="1:65" s="4" customFormat="1" x14ac:dyDescent="0.25">
      <c r="A397" s="18"/>
      <c r="B397" s="14"/>
      <c r="C397" s="14"/>
      <c r="AC397" s="5"/>
      <c r="BL397" s="14"/>
      <c r="BM397" s="14"/>
    </row>
    <row r="398" spans="1:65" s="4" customFormat="1" x14ac:dyDescent="0.25">
      <c r="A398" s="18"/>
      <c r="B398" s="14"/>
      <c r="C398" s="14"/>
      <c r="AC398" s="5"/>
      <c r="BL398" s="14"/>
      <c r="BM398" s="14"/>
    </row>
    <row r="399" spans="1:65" s="4" customFormat="1" x14ac:dyDescent="0.25">
      <c r="A399" s="18"/>
      <c r="B399" s="14"/>
      <c r="C399" s="14"/>
      <c r="AC399" s="5"/>
      <c r="BL399" s="14"/>
      <c r="BM399" s="14"/>
    </row>
    <row r="400" spans="1:65" s="4" customFormat="1" x14ac:dyDescent="0.25">
      <c r="A400" s="18"/>
      <c r="B400" s="14"/>
      <c r="C400" s="14"/>
      <c r="AC400" s="5"/>
      <c r="BL400" s="14"/>
      <c r="BM400" s="14"/>
    </row>
    <row r="401" spans="1:65" s="4" customFormat="1" x14ac:dyDescent="0.25">
      <c r="A401" s="18"/>
      <c r="B401" s="14"/>
      <c r="C401" s="14"/>
      <c r="AC401" s="5"/>
      <c r="BL401" s="14"/>
      <c r="BM401" s="14"/>
    </row>
    <row r="402" spans="1:65" s="4" customFormat="1" x14ac:dyDescent="0.25">
      <c r="A402" s="18"/>
      <c r="B402" s="14"/>
      <c r="C402" s="14"/>
      <c r="AC402" s="5"/>
      <c r="BL402" s="14"/>
      <c r="BM402" s="14"/>
    </row>
    <row r="403" spans="1:65" s="4" customFormat="1" x14ac:dyDescent="0.25">
      <c r="A403" s="18"/>
      <c r="B403" s="14"/>
      <c r="C403" s="14"/>
      <c r="AC403" s="5"/>
      <c r="BL403" s="14"/>
      <c r="BM403" s="14"/>
    </row>
    <row r="404" spans="1:65" s="4" customFormat="1" x14ac:dyDescent="0.25">
      <c r="A404" s="18"/>
      <c r="B404" s="14"/>
      <c r="C404" s="14"/>
      <c r="AC404" s="5"/>
      <c r="BL404" s="14"/>
      <c r="BM404" s="14"/>
    </row>
    <row r="405" spans="1:65" s="4" customFormat="1" x14ac:dyDescent="0.25">
      <c r="A405" s="18"/>
      <c r="B405" s="14"/>
      <c r="C405" s="14"/>
      <c r="AC405" s="5"/>
      <c r="BL405" s="14"/>
      <c r="BM405" s="14"/>
    </row>
    <row r="406" spans="1:65" s="4" customFormat="1" x14ac:dyDescent="0.25">
      <c r="A406" s="18"/>
      <c r="B406" s="14"/>
      <c r="C406" s="14"/>
      <c r="AC406" s="5"/>
      <c r="BL406" s="14"/>
      <c r="BM406" s="14"/>
    </row>
    <row r="407" spans="1:65" s="4" customFormat="1" x14ac:dyDescent="0.25">
      <c r="A407" s="18"/>
      <c r="B407" s="14"/>
      <c r="C407" s="14"/>
      <c r="AC407" s="5"/>
      <c r="BL407" s="14"/>
      <c r="BM407" s="14"/>
    </row>
    <row r="408" spans="1:65" s="4" customFormat="1" x14ac:dyDescent="0.25">
      <c r="A408" s="18"/>
      <c r="B408" s="14"/>
      <c r="C408" s="14"/>
      <c r="AC408" s="5"/>
      <c r="BL408" s="14"/>
      <c r="BM408" s="14"/>
    </row>
    <row r="409" spans="1:65" s="4" customFormat="1" x14ac:dyDescent="0.25">
      <c r="A409" s="18"/>
      <c r="B409" s="14"/>
      <c r="C409" s="14"/>
      <c r="AC409" s="5"/>
      <c r="BL409" s="14"/>
      <c r="BM409" s="14"/>
    </row>
    <row r="410" spans="1:65" s="4" customFormat="1" x14ac:dyDescent="0.25">
      <c r="A410" s="18"/>
      <c r="B410" s="14"/>
      <c r="C410" s="14"/>
      <c r="AC410" s="5"/>
      <c r="BL410" s="14"/>
      <c r="BM410" s="14"/>
    </row>
    <row r="411" spans="1:65" s="4" customFormat="1" x14ac:dyDescent="0.25">
      <c r="A411" s="18"/>
      <c r="B411" s="14"/>
      <c r="C411" s="14"/>
      <c r="AC411" s="5"/>
      <c r="BL411" s="14"/>
      <c r="BM411" s="14"/>
    </row>
    <row r="412" spans="1:65" s="4" customFormat="1" x14ac:dyDescent="0.25">
      <c r="A412" s="18"/>
      <c r="B412" s="14"/>
      <c r="C412" s="14"/>
      <c r="AC412" s="5"/>
      <c r="BL412" s="14"/>
      <c r="BM412" s="14"/>
    </row>
    <row r="413" spans="1:65" s="4" customFormat="1" x14ac:dyDescent="0.25">
      <c r="A413" s="18"/>
      <c r="B413" s="14"/>
      <c r="C413" s="14"/>
      <c r="AC413" s="5"/>
      <c r="BL413" s="14"/>
      <c r="BM413" s="14"/>
    </row>
    <row r="414" spans="1:65" s="4" customFormat="1" x14ac:dyDescent="0.25">
      <c r="A414" s="18"/>
      <c r="B414" s="14"/>
      <c r="C414" s="14"/>
      <c r="AC414" s="5"/>
      <c r="BL414" s="14"/>
      <c r="BM414" s="14"/>
    </row>
    <row r="415" spans="1:65" s="4" customFormat="1" x14ac:dyDescent="0.25">
      <c r="A415" s="18"/>
      <c r="B415" s="14"/>
      <c r="C415" s="14"/>
      <c r="AC415" s="5"/>
      <c r="BL415" s="14"/>
      <c r="BM415" s="14"/>
    </row>
    <row r="416" spans="1:65" s="4" customFormat="1" x14ac:dyDescent="0.25">
      <c r="A416" s="18"/>
      <c r="B416" s="14"/>
      <c r="C416" s="14"/>
      <c r="AC416" s="5"/>
      <c r="BL416" s="14"/>
      <c r="BM416" s="14"/>
    </row>
    <row r="417" spans="1:65" s="4" customFormat="1" x14ac:dyDescent="0.25">
      <c r="A417" s="18"/>
      <c r="B417" s="14"/>
      <c r="C417" s="14"/>
      <c r="AC417" s="5"/>
      <c r="BL417" s="14"/>
      <c r="BM417" s="14"/>
    </row>
    <row r="418" spans="1:65" s="4" customFormat="1" x14ac:dyDescent="0.25">
      <c r="A418" s="18"/>
      <c r="B418" s="14"/>
      <c r="C418" s="14"/>
      <c r="AC418" s="5"/>
      <c r="BL418" s="14"/>
      <c r="BM418" s="14"/>
    </row>
    <row r="419" spans="1:65" s="4" customFormat="1" x14ac:dyDescent="0.25">
      <c r="A419" s="18"/>
      <c r="B419" s="14"/>
      <c r="C419" s="14"/>
      <c r="AC419" s="5"/>
      <c r="BL419" s="14"/>
      <c r="BM419" s="14"/>
    </row>
    <row r="420" spans="1:65" s="4" customFormat="1" x14ac:dyDescent="0.25">
      <c r="A420" s="18"/>
      <c r="B420" s="14"/>
      <c r="C420" s="14"/>
      <c r="AC420" s="5"/>
      <c r="BL420" s="14"/>
      <c r="BM420" s="14"/>
    </row>
    <row r="421" spans="1:65" s="4" customFormat="1" x14ac:dyDescent="0.25">
      <c r="A421" s="18"/>
      <c r="B421" s="14"/>
      <c r="C421" s="14"/>
      <c r="AC421" s="5"/>
      <c r="BL421" s="14"/>
      <c r="BM421" s="14"/>
    </row>
    <row r="422" spans="1:65" s="4" customFormat="1" x14ac:dyDescent="0.25">
      <c r="A422" s="18"/>
      <c r="B422" s="14"/>
      <c r="C422" s="14"/>
      <c r="AC422" s="5"/>
      <c r="BL422" s="14"/>
      <c r="BM422" s="14"/>
    </row>
    <row r="423" spans="1:65" s="4" customFormat="1" x14ac:dyDescent="0.25">
      <c r="A423" s="18"/>
      <c r="B423" s="14"/>
      <c r="C423" s="14"/>
      <c r="AC423" s="5"/>
      <c r="BL423" s="14"/>
      <c r="BM423" s="14"/>
    </row>
    <row r="424" spans="1:65" s="4" customFormat="1" x14ac:dyDescent="0.25">
      <c r="A424" s="18"/>
      <c r="B424" s="14"/>
      <c r="C424" s="14"/>
      <c r="AC424" s="5"/>
      <c r="BL424" s="14"/>
      <c r="BM424" s="14"/>
    </row>
    <row r="425" spans="1:65" s="4" customFormat="1" x14ac:dyDescent="0.25">
      <c r="A425" s="18"/>
      <c r="B425" s="14"/>
      <c r="C425" s="14"/>
      <c r="AC425" s="5"/>
      <c r="BL425" s="14"/>
      <c r="BM425" s="14"/>
    </row>
    <row r="426" spans="1:65" s="4" customFormat="1" x14ac:dyDescent="0.25">
      <c r="A426" s="18"/>
      <c r="B426" s="14"/>
      <c r="C426" s="14"/>
      <c r="AC426" s="5"/>
      <c r="BL426" s="14"/>
      <c r="BM426" s="14"/>
    </row>
    <row r="427" spans="1:65" s="4" customFormat="1" x14ac:dyDescent="0.25">
      <c r="A427" s="18"/>
      <c r="B427" s="14"/>
      <c r="C427" s="14"/>
      <c r="AC427" s="5"/>
      <c r="BL427" s="14"/>
      <c r="BM427" s="14"/>
    </row>
    <row r="428" spans="1:65" s="4" customFormat="1" x14ac:dyDescent="0.25">
      <c r="A428" s="18"/>
      <c r="B428" s="14"/>
      <c r="C428" s="14"/>
      <c r="AC428" s="5"/>
      <c r="BL428" s="14"/>
      <c r="BM428" s="14"/>
    </row>
    <row r="429" spans="1:65" s="4" customFormat="1" x14ac:dyDescent="0.25">
      <c r="A429" s="18"/>
      <c r="B429" s="14"/>
      <c r="C429" s="14"/>
      <c r="AC429" s="5"/>
      <c r="BL429" s="14"/>
      <c r="BM429" s="14"/>
    </row>
    <row r="430" spans="1:65" s="4" customFormat="1" x14ac:dyDescent="0.25">
      <c r="A430" s="18"/>
      <c r="B430" s="14"/>
      <c r="C430" s="14"/>
      <c r="AC430" s="5"/>
      <c r="BL430" s="14"/>
      <c r="BM430" s="14"/>
    </row>
    <row r="431" spans="1:65" s="4" customFormat="1" x14ac:dyDescent="0.25">
      <c r="A431" s="18"/>
      <c r="B431" s="14"/>
      <c r="C431" s="14"/>
      <c r="AC431" s="5"/>
      <c r="BL431" s="14"/>
      <c r="BM431" s="14"/>
    </row>
    <row r="432" spans="1:65" s="4" customFormat="1" x14ac:dyDescent="0.25">
      <c r="A432" s="18"/>
      <c r="B432" s="14"/>
      <c r="C432" s="14"/>
      <c r="AC432" s="5"/>
      <c r="BL432" s="14"/>
      <c r="BM432" s="14"/>
    </row>
    <row r="433" spans="1:65" s="4" customFormat="1" x14ac:dyDescent="0.25">
      <c r="A433" s="18"/>
      <c r="B433" s="14"/>
      <c r="C433" s="14"/>
      <c r="AC433" s="5"/>
      <c r="BL433" s="14"/>
      <c r="BM433" s="14"/>
    </row>
    <row r="434" spans="1:65" s="4" customFormat="1" x14ac:dyDescent="0.25">
      <c r="A434" s="18"/>
      <c r="B434" s="14"/>
      <c r="C434" s="14"/>
      <c r="AC434" s="5"/>
      <c r="BL434" s="14"/>
      <c r="BM434" s="14"/>
    </row>
    <row r="435" spans="1:65" s="4" customFormat="1" x14ac:dyDescent="0.25">
      <c r="A435" s="18"/>
      <c r="B435" s="14"/>
      <c r="C435" s="14"/>
      <c r="AC435" s="5"/>
      <c r="BL435" s="14"/>
      <c r="BM435" s="14"/>
    </row>
    <row r="436" spans="1:65" s="4" customFormat="1" x14ac:dyDescent="0.25">
      <c r="A436" s="18"/>
      <c r="B436" s="14"/>
      <c r="C436" s="14"/>
      <c r="AC436" s="5"/>
      <c r="BL436" s="14"/>
      <c r="BM436" s="14"/>
    </row>
    <row r="437" spans="1:65" s="4" customFormat="1" x14ac:dyDescent="0.25">
      <c r="A437" s="18"/>
      <c r="B437" s="14"/>
      <c r="C437" s="14"/>
      <c r="AC437" s="5"/>
      <c r="BL437" s="14"/>
      <c r="BM437" s="14"/>
    </row>
    <row r="438" spans="1:65" s="4" customFormat="1" x14ac:dyDescent="0.25">
      <c r="A438" s="18"/>
      <c r="B438" s="14"/>
      <c r="C438" s="14"/>
      <c r="AC438" s="5"/>
      <c r="BL438" s="14"/>
      <c r="BM438" s="14"/>
    </row>
    <row r="439" spans="1:65" s="4" customFormat="1" x14ac:dyDescent="0.25">
      <c r="A439" s="18"/>
      <c r="B439" s="14"/>
      <c r="C439" s="14"/>
      <c r="AC439" s="5"/>
      <c r="BL439" s="14"/>
      <c r="BM439" s="14"/>
    </row>
    <row r="440" spans="1:65" s="4" customFormat="1" x14ac:dyDescent="0.25">
      <c r="A440" s="18"/>
      <c r="B440" s="14"/>
      <c r="C440" s="14"/>
      <c r="AC440" s="5"/>
      <c r="BL440" s="14"/>
      <c r="BM440" s="14"/>
    </row>
    <row r="441" spans="1:65" s="4" customFormat="1" x14ac:dyDescent="0.25">
      <c r="A441" s="18"/>
      <c r="B441" s="14"/>
      <c r="C441" s="14"/>
      <c r="AC441" s="5"/>
      <c r="BL441" s="14"/>
      <c r="BM441" s="14"/>
    </row>
    <row r="442" spans="1:65" s="4" customFormat="1" x14ac:dyDescent="0.25">
      <c r="A442" s="18"/>
      <c r="B442" s="14"/>
      <c r="C442" s="14"/>
      <c r="AC442" s="5"/>
      <c r="BL442" s="14"/>
      <c r="BM442" s="14"/>
    </row>
    <row r="443" spans="1:65" s="4" customFormat="1" x14ac:dyDescent="0.25">
      <c r="A443" s="18"/>
      <c r="B443" s="14"/>
      <c r="C443" s="14"/>
      <c r="AC443" s="5"/>
      <c r="BL443" s="14"/>
      <c r="BM443" s="14"/>
    </row>
    <row r="444" spans="1:65" s="4" customFormat="1" x14ac:dyDescent="0.25">
      <c r="A444" s="18"/>
      <c r="B444" s="14"/>
      <c r="C444" s="14"/>
      <c r="AC444" s="5"/>
      <c r="BL444" s="14"/>
      <c r="BM444" s="14"/>
    </row>
    <row r="445" spans="1:65" s="4" customFormat="1" x14ac:dyDescent="0.25">
      <c r="A445" s="18"/>
      <c r="B445" s="14"/>
      <c r="C445" s="14"/>
      <c r="AC445" s="5"/>
      <c r="BL445" s="14"/>
      <c r="BM445" s="14"/>
    </row>
    <row r="446" spans="1:65" s="4" customFormat="1" x14ac:dyDescent="0.25">
      <c r="A446" s="18"/>
      <c r="B446" s="14"/>
      <c r="C446" s="14"/>
      <c r="AC446" s="5"/>
      <c r="BL446" s="14"/>
      <c r="BM446" s="14"/>
    </row>
    <row r="447" spans="1:65" s="4" customFormat="1" x14ac:dyDescent="0.25">
      <c r="A447" s="18"/>
      <c r="B447" s="14"/>
      <c r="C447" s="14"/>
      <c r="AC447" s="5"/>
      <c r="BL447" s="14"/>
      <c r="BM447" s="14"/>
    </row>
    <row r="448" spans="1:65" s="4" customFormat="1" x14ac:dyDescent="0.25">
      <c r="A448" s="18"/>
      <c r="B448" s="14"/>
      <c r="C448" s="14"/>
      <c r="AC448" s="5"/>
      <c r="BL448" s="14"/>
      <c r="BM448" s="14"/>
    </row>
    <row r="449" spans="1:65" s="4" customFormat="1" x14ac:dyDescent="0.25">
      <c r="A449" s="18"/>
      <c r="B449" s="14"/>
      <c r="C449" s="14"/>
      <c r="AC449" s="5"/>
      <c r="BL449" s="14"/>
      <c r="BM449" s="14"/>
    </row>
    <row r="450" spans="1:65" s="4" customFormat="1" x14ac:dyDescent="0.25">
      <c r="A450" s="18"/>
      <c r="B450" s="14"/>
      <c r="C450" s="14"/>
      <c r="AC450" s="5"/>
      <c r="BL450" s="14"/>
      <c r="BM450" s="14"/>
    </row>
    <row r="451" spans="1:65" s="4" customFormat="1" x14ac:dyDescent="0.25">
      <c r="A451" s="18"/>
      <c r="B451" s="14"/>
      <c r="C451" s="14"/>
      <c r="AC451" s="5"/>
      <c r="BL451" s="14"/>
      <c r="BM451" s="14"/>
    </row>
    <row r="452" spans="1:65" s="4" customFormat="1" x14ac:dyDescent="0.25">
      <c r="A452" s="18"/>
      <c r="B452" s="14"/>
      <c r="C452" s="14"/>
      <c r="AC452" s="5"/>
      <c r="BL452" s="14"/>
      <c r="BM452" s="14"/>
    </row>
    <row r="453" spans="1:65" s="4" customFormat="1" x14ac:dyDescent="0.25">
      <c r="A453" s="18"/>
      <c r="B453" s="14"/>
      <c r="C453" s="14"/>
      <c r="AC453" s="5"/>
      <c r="BL453" s="14"/>
      <c r="BM453" s="14"/>
    </row>
    <row r="454" spans="1:65" s="4" customFormat="1" x14ac:dyDescent="0.25">
      <c r="A454" s="18"/>
      <c r="B454" s="14"/>
      <c r="C454" s="14"/>
      <c r="AC454" s="5"/>
      <c r="BL454" s="14"/>
      <c r="BM454" s="14"/>
    </row>
    <row r="455" spans="1:65" s="4" customFormat="1" x14ac:dyDescent="0.25">
      <c r="A455" s="18"/>
      <c r="B455" s="14"/>
      <c r="C455" s="14"/>
      <c r="AC455" s="5"/>
      <c r="BL455" s="14"/>
      <c r="BM455" s="14"/>
    </row>
    <row r="456" spans="1:65" s="4" customFormat="1" x14ac:dyDescent="0.25">
      <c r="A456" s="18"/>
      <c r="B456" s="14"/>
      <c r="C456" s="14"/>
      <c r="AC456" s="5"/>
      <c r="BL456" s="14"/>
      <c r="BM456" s="14"/>
    </row>
    <row r="457" spans="1:65" s="4" customFormat="1" x14ac:dyDescent="0.25">
      <c r="A457" s="18"/>
      <c r="B457" s="14"/>
      <c r="C457" s="14"/>
      <c r="AC457" s="5"/>
      <c r="BL457" s="14"/>
      <c r="BM457" s="14"/>
    </row>
    <row r="458" spans="1:65" s="4" customFormat="1" x14ac:dyDescent="0.25">
      <c r="A458" s="18"/>
      <c r="B458" s="14"/>
      <c r="C458" s="14"/>
      <c r="AC458" s="5"/>
      <c r="BL458" s="14"/>
      <c r="BM458" s="14"/>
    </row>
    <row r="459" spans="1:65" s="4" customFormat="1" x14ac:dyDescent="0.25">
      <c r="A459" s="18"/>
      <c r="B459" s="14"/>
      <c r="C459" s="14"/>
      <c r="AC459" s="5"/>
      <c r="BL459" s="14"/>
      <c r="BM459" s="14"/>
    </row>
    <row r="460" spans="1:65" s="4" customFormat="1" x14ac:dyDescent="0.25">
      <c r="A460" s="18"/>
      <c r="B460" s="14"/>
      <c r="C460" s="14"/>
      <c r="AC460" s="5"/>
      <c r="BL460" s="14"/>
      <c r="BM460" s="14"/>
    </row>
    <row r="461" spans="1:65" s="4" customFormat="1" x14ac:dyDescent="0.25">
      <c r="A461" s="18"/>
      <c r="B461" s="14"/>
      <c r="C461" s="14"/>
      <c r="AC461" s="5"/>
      <c r="BL461" s="14"/>
      <c r="BM461" s="14"/>
    </row>
    <row r="462" spans="1:65" s="4" customFormat="1" x14ac:dyDescent="0.25">
      <c r="A462" s="18"/>
      <c r="B462" s="14"/>
      <c r="C462" s="14"/>
      <c r="AC462" s="5"/>
      <c r="BL462" s="14"/>
      <c r="BM462" s="14"/>
    </row>
    <row r="463" spans="1:65" s="4" customFormat="1" x14ac:dyDescent="0.25">
      <c r="A463" s="18"/>
      <c r="B463" s="14"/>
      <c r="C463" s="14"/>
      <c r="AC463" s="5"/>
      <c r="BL463" s="14"/>
      <c r="BM463" s="14"/>
    </row>
    <row r="464" spans="1:65" s="4" customFormat="1" x14ac:dyDescent="0.25">
      <c r="A464" s="18"/>
      <c r="B464" s="14"/>
      <c r="C464" s="14"/>
      <c r="AC464" s="5"/>
      <c r="BL464" s="14"/>
      <c r="BM464" s="14"/>
    </row>
    <row r="465" spans="1:65" s="4" customFormat="1" x14ac:dyDescent="0.25">
      <c r="A465" s="18"/>
      <c r="B465" s="14"/>
      <c r="C465" s="14"/>
      <c r="AC465" s="5"/>
      <c r="BL465" s="14"/>
      <c r="BM465" s="14"/>
    </row>
    <row r="466" spans="1:65" s="4" customFormat="1" x14ac:dyDescent="0.25">
      <c r="A466" s="18"/>
      <c r="B466" s="14"/>
      <c r="C466" s="14"/>
      <c r="AC466" s="5"/>
      <c r="BL466" s="14"/>
      <c r="BM466" s="14"/>
    </row>
    <row r="467" spans="1:65" s="4" customFormat="1" x14ac:dyDescent="0.25">
      <c r="A467" s="18"/>
      <c r="B467" s="14"/>
      <c r="C467" s="14"/>
      <c r="AC467" s="5"/>
      <c r="BL467" s="14"/>
      <c r="BM467" s="14"/>
    </row>
    <row r="468" spans="1:65" s="4" customFormat="1" x14ac:dyDescent="0.25">
      <c r="A468" s="18"/>
      <c r="B468" s="14"/>
      <c r="C468" s="14"/>
      <c r="AC468" s="5"/>
      <c r="BL468" s="14"/>
      <c r="BM468" s="14"/>
    </row>
    <row r="469" spans="1:65" s="4" customFormat="1" x14ac:dyDescent="0.25">
      <c r="A469" s="18"/>
      <c r="B469" s="14"/>
      <c r="C469" s="14"/>
      <c r="AC469" s="5"/>
      <c r="BL469" s="14"/>
      <c r="BM469" s="14"/>
    </row>
    <row r="470" spans="1:65" s="4" customFormat="1" x14ac:dyDescent="0.25">
      <c r="A470" s="18"/>
      <c r="B470" s="14"/>
      <c r="C470" s="14"/>
      <c r="AC470" s="5"/>
      <c r="BL470" s="14"/>
      <c r="BM470" s="14"/>
    </row>
    <row r="471" spans="1:65" s="4" customFormat="1" x14ac:dyDescent="0.25">
      <c r="A471" s="18"/>
      <c r="B471" s="14"/>
      <c r="C471" s="14"/>
      <c r="AC471" s="5"/>
      <c r="BL471" s="14"/>
      <c r="BM471" s="14"/>
    </row>
    <row r="472" spans="1:65" s="4" customFormat="1" x14ac:dyDescent="0.25">
      <c r="A472" s="18"/>
      <c r="B472" s="14"/>
      <c r="C472" s="14"/>
      <c r="AC472" s="5"/>
      <c r="BL472" s="14"/>
      <c r="BM472" s="14"/>
    </row>
    <row r="473" spans="1:65" s="4" customFormat="1" x14ac:dyDescent="0.25">
      <c r="A473" s="18"/>
      <c r="B473" s="14"/>
      <c r="C473" s="14"/>
      <c r="AC473" s="5"/>
      <c r="BL473" s="14"/>
      <c r="BM473" s="14"/>
    </row>
    <row r="474" spans="1:65" s="4" customFormat="1" x14ac:dyDescent="0.25">
      <c r="A474" s="18"/>
      <c r="B474" s="14"/>
      <c r="C474" s="14"/>
      <c r="AC474" s="5"/>
      <c r="BL474" s="14"/>
      <c r="BM474" s="14"/>
    </row>
    <row r="475" spans="1:65" s="4" customFormat="1" x14ac:dyDescent="0.25">
      <c r="A475" s="18"/>
      <c r="B475" s="14"/>
      <c r="C475" s="14"/>
      <c r="AC475" s="5"/>
      <c r="BL475" s="14"/>
      <c r="BM475" s="14"/>
    </row>
    <row r="476" spans="1:65" s="4" customFormat="1" x14ac:dyDescent="0.25">
      <c r="A476" s="18"/>
      <c r="B476" s="14"/>
      <c r="C476" s="14"/>
      <c r="AC476" s="5"/>
      <c r="BL476" s="14"/>
      <c r="BM476" s="14"/>
    </row>
    <row r="477" spans="1:65" s="4" customFormat="1" x14ac:dyDescent="0.25">
      <c r="A477" s="18"/>
      <c r="B477" s="14"/>
      <c r="C477" s="14"/>
      <c r="AC477" s="5"/>
      <c r="BL477" s="14"/>
      <c r="BM477" s="14"/>
    </row>
    <row r="478" spans="1:65" s="4" customFormat="1" x14ac:dyDescent="0.25">
      <c r="A478" s="18"/>
      <c r="B478" s="14"/>
      <c r="C478" s="14"/>
      <c r="AC478" s="5"/>
      <c r="BL478" s="14"/>
      <c r="BM478" s="14"/>
    </row>
    <row r="479" spans="1:65" s="4" customFormat="1" x14ac:dyDescent="0.25">
      <c r="A479" s="18"/>
      <c r="B479" s="14"/>
      <c r="C479" s="14"/>
      <c r="AC479" s="5"/>
      <c r="BL479" s="14"/>
      <c r="BM479" s="14"/>
    </row>
    <row r="480" spans="1:65" s="4" customFormat="1" x14ac:dyDescent="0.25">
      <c r="A480" s="18"/>
      <c r="B480" s="14"/>
      <c r="C480" s="14"/>
      <c r="AC480" s="5"/>
      <c r="BL480" s="14"/>
      <c r="BM480" s="14"/>
    </row>
    <row r="481" spans="1:65" s="4" customFormat="1" x14ac:dyDescent="0.25">
      <c r="A481" s="18"/>
      <c r="B481" s="14"/>
      <c r="C481" s="14"/>
      <c r="AC481" s="5"/>
      <c r="BL481" s="14"/>
      <c r="BM481" s="14"/>
    </row>
    <row r="482" spans="1:65" s="4" customFormat="1" x14ac:dyDescent="0.25">
      <c r="A482" s="18"/>
      <c r="B482" s="14"/>
      <c r="C482" s="14"/>
      <c r="AC482" s="5"/>
      <c r="BL482" s="14"/>
      <c r="BM482" s="14"/>
    </row>
    <row r="483" spans="1:65" s="4" customFormat="1" x14ac:dyDescent="0.25">
      <c r="A483" s="18"/>
      <c r="B483" s="14"/>
      <c r="C483" s="14"/>
      <c r="AC483" s="5"/>
      <c r="BL483" s="14"/>
      <c r="BM483" s="14"/>
    </row>
    <row r="484" spans="1:65" s="4" customFormat="1" x14ac:dyDescent="0.25">
      <c r="A484" s="18"/>
      <c r="B484" s="14"/>
      <c r="C484" s="14"/>
      <c r="AC484" s="5"/>
      <c r="BL484" s="14"/>
      <c r="BM484" s="14"/>
    </row>
    <row r="485" spans="1:65" s="4" customFormat="1" x14ac:dyDescent="0.25">
      <c r="A485" s="18"/>
      <c r="B485" s="14"/>
      <c r="C485" s="14"/>
      <c r="AC485" s="5"/>
      <c r="BL485" s="14"/>
      <c r="BM485" s="14"/>
    </row>
    <row r="486" spans="1:65" s="4" customFormat="1" x14ac:dyDescent="0.25">
      <c r="A486" s="18"/>
      <c r="B486" s="14"/>
      <c r="C486" s="14"/>
      <c r="AC486" s="5"/>
      <c r="BL486" s="14"/>
      <c r="BM486" s="14"/>
    </row>
    <row r="487" spans="1:65" s="4" customFormat="1" x14ac:dyDescent="0.25">
      <c r="A487" s="18"/>
      <c r="B487" s="14"/>
      <c r="C487" s="14"/>
      <c r="AC487" s="5"/>
      <c r="BL487" s="14"/>
      <c r="BM487" s="14"/>
    </row>
    <row r="488" spans="1:65" s="4" customFormat="1" x14ac:dyDescent="0.25">
      <c r="A488" s="18"/>
      <c r="B488" s="14"/>
      <c r="C488" s="14"/>
      <c r="AC488" s="5"/>
      <c r="BL488" s="14"/>
      <c r="BM488" s="14"/>
    </row>
    <row r="489" spans="1:65" s="4" customFormat="1" x14ac:dyDescent="0.25">
      <c r="A489" s="18"/>
      <c r="B489" s="14"/>
      <c r="C489" s="14"/>
      <c r="AC489" s="5"/>
      <c r="BL489" s="14"/>
      <c r="BM489" s="14"/>
    </row>
    <row r="490" spans="1:65" s="4" customFormat="1" x14ac:dyDescent="0.25">
      <c r="A490" s="18"/>
      <c r="B490" s="14"/>
      <c r="C490" s="14"/>
      <c r="AC490" s="5"/>
      <c r="BL490" s="14"/>
      <c r="BM490" s="14"/>
    </row>
    <row r="491" spans="1:65" s="4" customFormat="1" x14ac:dyDescent="0.25">
      <c r="A491" s="18"/>
      <c r="B491" s="14"/>
      <c r="C491" s="14"/>
      <c r="AC491" s="5"/>
      <c r="BL491" s="14"/>
      <c r="BM491" s="14"/>
    </row>
    <row r="492" spans="1:65" s="4" customFormat="1" x14ac:dyDescent="0.25">
      <c r="A492" s="18"/>
      <c r="B492" s="14"/>
      <c r="C492" s="14"/>
      <c r="AC492" s="5"/>
      <c r="BL492" s="14"/>
      <c r="BM492" s="14"/>
    </row>
    <row r="493" spans="1:65" s="4" customFormat="1" x14ac:dyDescent="0.25">
      <c r="A493" s="18"/>
      <c r="B493" s="14"/>
      <c r="C493" s="14"/>
      <c r="AC493" s="5"/>
      <c r="BL493" s="14"/>
      <c r="BM493" s="14"/>
    </row>
    <row r="494" spans="1:65" s="4" customFormat="1" x14ac:dyDescent="0.25">
      <c r="A494" s="18"/>
      <c r="B494" s="14"/>
      <c r="C494" s="14"/>
      <c r="AC494" s="5"/>
      <c r="BL494" s="14"/>
      <c r="BM494" s="14"/>
    </row>
    <row r="495" spans="1:65" s="4" customFormat="1" x14ac:dyDescent="0.25">
      <c r="A495" s="18"/>
      <c r="B495" s="14"/>
      <c r="C495" s="14"/>
      <c r="AC495" s="5"/>
      <c r="BL495" s="14"/>
      <c r="BM495" s="14"/>
    </row>
    <row r="496" spans="1:65" s="4" customFormat="1" x14ac:dyDescent="0.25">
      <c r="A496" s="18"/>
      <c r="B496" s="14"/>
      <c r="C496" s="14"/>
      <c r="AC496" s="5"/>
      <c r="BL496" s="14"/>
      <c r="BM496" s="14"/>
    </row>
    <row r="497" spans="1:65" s="4" customFormat="1" x14ac:dyDescent="0.25">
      <c r="A497" s="18"/>
      <c r="B497" s="14"/>
      <c r="C497" s="14"/>
      <c r="AC497" s="5"/>
      <c r="BL497" s="14"/>
      <c r="BM497" s="14"/>
    </row>
    <row r="498" spans="1:65" s="4" customFormat="1" x14ac:dyDescent="0.25">
      <c r="A498" s="18"/>
      <c r="B498" s="14"/>
      <c r="C498" s="14"/>
      <c r="AC498" s="5"/>
      <c r="BL498" s="14"/>
      <c r="BM498" s="14"/>
    </row>
    <row r="499" spans="1:65" s="4" customFormat="1" x14ac:dyDescent="0.25">
      <c r="A499" s="18"/>
      <c r="B499" s="14"/>
      <c r="C499" s="14"/>
      <c r="AC499" s="5"/>
      <c r="BL499" s="14"/>
      <c r="BM499" s="14"/>
    </row>
    <row r="500" spans="1:65" s="4" customFormat="1" x14ac:dyDescent="0.25">
      <c r="A500" s="18"/>
      <c r="B500" s="14"/>
      <c r="C500" s="14"/>
      <c r="AC500" s="5"/>
      <c r="BL500" s="14"/>
      <c r="BM500" s="14"/>
    </row>
    <row r="501" spans="1:65" s="4" customFormat="1" x14ac:dyDescent="0.25">
      <c r="A501" s="18"/>
      <c r="B501" s="14"/>
      <c r="C501" s="14"/>
      <c r="AC501" s="5"/>
      <c r="BL501" s="14"/>
      <c r="BM501" s="14"/>
    </row>
    <row r="502" spans="1:65" s="4" customFormat="1" x14ac:dyDescent="0.25">
      <c r="A502" s="18"/>
      <c r="B502" s="14"/>
      <c r="C502" s="14"/>
      <c r="AC502" s="5"/>
      <c r="BL502" s="14"/>
      <c r="BM502" s="14"/>
    </row>
    <row r="503" spans="1:65" s="4" customFormat="1" x14ac:dyDescent="0.25">
      <c r="A503" s="18"/>
      <c r="B503" s="14"/>
      <c r="C503" s="14"/>
      <c r="AC503" s="5"/>
      <c r="BL503" s="14"/>
      <c r="BM503" s="14"/>
    </row>
    <row r="504" spans="1:65" s="4" customFormat="1" x14ac:dyDescent="0.25">
      <c r="A504" s="18"/>
      <c r="B504" s="14"/>
      <c r="C504" s="14"/>
      <c r="AC504" s="5"/>
      <c r="BL504" s="14"/>
      <c r="BM504" s="14"/>
    </row>
    <row r="505" spans="1:65" s="4" customFormat="1" x14ac:dyDescent="0.25">
      <c r="A505" s="18"/>
      <c r="B505" s="14"/>
      <c r="C505" s="14"/>
      <c r="AC505" s="5"/>
      <c r="BL505" s="14"/>
      <c r="BM505" s="14"/>
    </row>
    <row r="506" spans="1:65" s="4" customFormat="1" x14ac:dyDescent="0.25">
      <c r="A506" s="18"/>
      <c r="B506" s="14"/>
      <c r="C506" s="14"/>
      <c r="AC506" s="5"/>
      <c r="BL506" s="14"/>
      <c r="BM506" s="14"/>
    </row>
    <row r="507" spans="1:65" s="4" customFormat="1" x14ac:dyDescent="0.25">
      <c r="A507" s="18"/>
      <c r="B507" s="14"/>
      <c r="C507" s="14"/>
      <c r="AC507" s="5"/>
      <c r="BL507" s="14"/>
      <c r="BM507" s="14"/>
    </row>
    <row r="508" spans="1:65" s="4" customFormat="1" x14ac:dyDescent="0.25">
      <c r="A508" s="18"/>
      <c r="B508" s="14"/>
      <c r="C508" s="14"/>
      <c r="AC508" s="5"/>
      <c r="BL508" s="14"/>
      <c r="BM508" s="14"/>
    </row>
    <row r="509" spans="1:65" s="4" customFormat="1" x14ac:dyDescent="0.25">
      <c r="A509" s="18"/>
      <c r="B509" s="14"/>
      <c r="C509" s="14"/>
      <c r="AC509" s="5"/>
      <c r="BL509" s="14"/>
      <c r="BM509" s="14"/>
    </row>
    <row r="510" spans="1:65" s="4" customFormat="1" x14ac:dyDescent="0.25">
      <c r="A510" s="18"/>
      <c r="B510" s="14"/>
      <c r="C510" s="14"/>
      <c r="AC510" s="5"/>
      <c r="BL510" s="14"/>
      <c r="BM510" s="14"/>
    </row>
    <row r="511" spans="1:65" s="4" customFormat="1" x14ac:dyDescent="0.25">
      <c r="A511" s="18"/>
      <c r="B511" s="14"/>
      <c r="C511" s="14"/>
      <c r="AC511" s="5"/>
      <c r="BL511" s="14"/>
      <c r="BM511" s="14"/>
    </row>
    <row r="512" spans="1:65" s="4" customFormat="1" x14ac:dyDescent="0.25">
      <c r="A512" s="18"/>
      <c r="B512" s="14"/>
      <c r="C512" s="14"/>
      <c r="AC512" s="5"/>
      <c r="BL512" s="14"/>
      <c r="BM512" s="14"/>
    </row>
    <row r="513" spans="1:65" s="4" customFormat="1" x14ac:dyDescent="0.25">
      <c r="A513" s="18"/>
      <c r="B513" s="14"/>
      <c r="C513" s="14"/>
      <c r="AC513" s="5"/>
      <c r="BL513" s="14"/>
      <c r="BM513" s="14"/>
    </row>
    <row r="514" spans="1:65" s="4" customFormat="1" x14ac:dyDescent="0.25">
      <c r="A514" s="18"/>
      <c r="B514" s="14"/>
      <c r="C514" s="14"/>
      <c r="AC514" s="5"/>
      <c r="BL514" s="14"/>
      <c r="BM514" s="14"/>
    </row>
    <row r="515" spans="1:65" s="4" customFormat="1" x14ac:dyDescent="0.25">
      <c r="A515" s="18"/>
      <c r="B515" s="14"/>
      <c r="C515" s="14"/>
      <c r="AC515" s="5"/>
      <c r="BL515" s="14"/>
      <c r="BM515" s="14"/>
    </row>
    <row r="516" spans="1:65" s="4" customFormat="1" x14ac:dyDescent="0.25">
      <c r="A516" s="18"/>
      <c r="B516" s="14"/>
      <c r="C516" s="14"/>
      <c r="AC516" s="5"/>
      <c r="BL516" s="14"/>
      <c r="BM516" s="14"/>
    </row>
    <row r="517" spans="1:65" s="4" customFormat="1" x14ac:dyDescent="0.25">
      <c r="A517" s="18"/>
      <c r="B517" s="14"/>
      <c r="C517" s="14"/>
      <c r="AC517" s="5"/>
      <c r="BL517" s="14"/>
      <c r="BM517" s="14"/>
    </row>
    <row r="518" spans="1:65" s="4" customFormat="1" x14ac:dyDescent="0.25">
      <c r="A518" s="18"/>
      <c r="B518" s="14"/>
      <c r="C518" s="14"/>
      <c r="AC518" s="5"/>
      <c r="BL518" s="14"/>
      <c r="BM518" s="14"/>
    </row>
    <row r="519" spans="1:65" s="4" customFormat="1" x14ac:dyDescent="0.25">
      <c r="A519" s="18"/>
      <c r="B519" s="14"/>
      <c r="C519" s="14"/>
      <c r="AC519" s="5"/>
      <c r="BL519" s="14"/>
      <c r="BM519" s="14"/>
    </row>
    <row r="520" spans="1:65" s="4" customFormat="1" x14ac:dyDescent="0.25">
      <c r="A520" s="18"/>
      <c r="B520" s="14"/>
      <c r="C520" s="14"/>
      <c r="AC520" s="5"/>
      <c r="BL520" s="14"/>
      <c r="BM520" s="14"/>
    </row>
    <row r="521" spans="1:65" s="4" customFormat="1" x14ac:dyDescent="0.25">
      <c r="A521" s="18"/>
      <c r="B521" s="14"/>
      <c r="C521" s="14"/>
      <c r="AC521" s="5"/>
      <c r="BL521" s="14"/>
      <c r="BM521" s="14"/>
    </row>
    <row r="522" spans="1:65" s="4" customFormat="1" x14ac:dyDescent="0.25">
      <c r="A522" s="18"/>
      <c r="B522" s="14"/>
      <c r="C522" s="14"/>
      <c r="AC522" s="5"/>
      <c r="BL522" s="14"/>
      <c r="BM522" s="14"/>
    </row>
    <row r="523" spans="1:65" s="4" customFormat="1" x14ac:dyDescent="0.25">
      <c r="A523" s="18"/>
      <c r="B523" s="14"/>
      <c r="C523" s="14"/>
      <c r="AC523" s="5"/>
      <c r="BL523" s="14"/>
      <c r="BM523" s="14"/>
    </row>
    <row r="524" spans="1:65" s="4" customFormat="1" x14ac:dyDescent="0.25">
      <c r="A524" s="18"/>
      <c r="B524" s="14"/>
      <c r="C524" s="14"/>
      <c r="AC524" s="5"/>
      <c r="BL524" s="14"/>
      <c r="BM524" s="14"/>
    </row>
    <row r="525" spans="1:65" s="4" customFormat="1" x14ac:dyDescent="0.25">
      <c r="A525" s="18"/>
      <c r="B525" s="14"/>
      <c r="C525" s="14"/>
      <c r="AC525" s="5"/>
      <c r="BL525" s="14"/>
      <c r="BM525" s="14"/>
    </row>
    <row r="526" spans="1:65" s="4" customFormat="1" x14ac:dyDescent="0.25">
      <c r="A526" s="18"/>
      <c r="B526" s="14"/>
      <c r="C526" s="14"/>
      <c r="AC526" s="5"/>
      <c r="BL526" s="14"/>
      <c r="BM526" s="14"/>
    </row>
    <row r="527" spans="1:65" s="4" customFormat="1" x14ac:dyDescent="0.25">
      <c r="A527" s="18"/>
      <c r="B527" s="14"/>
      <c r="C527" s="14"/>
      <c r="AC527" s="5"/>
      <c r="BL527" s="14"/>
      <c r="BM527" s="14"/>
    </row>
    <row r="528" spans="1:65" s="4" customFormat="1" x14ac:dyDescent="0.25">
      <c r="A528" s="18"/>
      <c r="B528" s="14"/>
      <c r="C528" s="14"/>
      <c r="AC528" s="5"/>
      <c r="BL528" s="14"/>
      <c r="BM528" s="14"/>
    </row>
    <row r="529" spans="1:65" s="4" customFormat="1" x14ac:dyDescent="0.25">
      <c r="A529" s="18"/>
      <c r="B529" s="14"/>
      <c r="C529" s="14"/>
      <c r="AC529" s="5"/>
      <c r="BL529" s="14"/>
      <c r="BM529" s="14"/>
    </row>
    <row r="530" spans="1:65" s="4" customFormat="1" x14ac:dyDescent="0.25">
      <c r="A530" s="18"/>
      <c r="B530" s="14"/>
      <c r="C530" s="14"/>
      <c r="AC530" s="5"/>
      <c r="BL530" s="14"/>
      <c r="BM530" s="14"/>
    </row>
    <row r="531" spans="1:65" s="4" customFormat="1" x14ac:dyDescent="0.25">
      <c r="A531" s="18"/>
      <c r="B531" s="14"/>
      <c r="C531" s="14"/>
      <c r="AC531" s="5"/>
      <c r="BL531" s="14"/>
      <c r="BM531" s="14"/>
    </row>
    <row r="532" spans="1:65" s="4" customFormat="1" x14ac:dyDescent="0.25">
      <c r="A532" s="18"/>
      <c r="B532" s="14"/>
      <c r="C532" s="14"/>
      <c r="AC532" s="5"/>
      <c r="BL532" s="14"/>
      <c r="BM532" s="14"/>
    </row>
    <row r="533" spans="1:65" s="4" customFormat="1" x14ac:dyDescent="0.25">
      <c r="A533" s="18"/>
      <c r="B533" s="14"/>
      <c r="C533" s="14"/>
      <c r="AC533" s="5"/>
      <c r="BL533" s="14"/>
      <c r="BM533" s="14"/>
    </row>
    <row r="534" spans="1:65" s="4" customFormat="1" x14ac:dyDescent="0.25">
      <c r="A534" s="18"/>
      <c r="B534" s="14"/>
      <c r="C534" s="14"/>
      <c r="AC534" s="5"/>
      <c r="BL534" s="14"/>
      <c r="BM534" s="14"/>
    </row>
    <row r="535" spans="1:65" s="4" customFormat="1" x14ac:dyDescent="0.25">
      <c r="A535" s="18"/>
      <c r="B535" s="14"/>
      <c r="C535" s="14"/>
      <c r="AC535" s="5"/>
      <c r="BL535" s="14"/>
      <c r="BM535" s="14"/>
    </row>
    <row r="536" spans="1:65" s="4" customFormat="1" x14ac:dyDescent="0.25">
      <c r="A536" s="18"/>
      <c r="B536" s="14"/>
      <c r="C536" s="14"/>
      <c r="AC536" s="5"/>
      <c r="BL536" s="14"/>
      <c r="BM536" s="14"/>
    </row>
    <row r="537" spans="1:65" s="4" customFormat="1" x14ac:dyDescent="0.25">
      <c r="A537" s="18"/>
      <c r="B537" s="14"/>
      <c r="C537" s="14"/>
      <c r="AC537" s="5"/>
      <c r="BL537" s="14"/>
      <c r="BM537" s="14"/>
    </row>
    <row r="538" spans="1:65" s="4" customFormat="1" x14ac:dyDescent="0.25">
      <c r="A538" s="18"/>
      <c r="B538" s="14"/>
      <c r="C538" s="14"/>
      <c r="AC538" s="5"/>
      <c r="BL538" s="14"/>
      <c r="BM538" s="14"/>
    </row>
    <row r="539" spans="1:65" s="4" customFormat="1" x14ac:dyDescent="0.25">
      <c r="A539" s="18"/>
      <c r="B539" s="14"/>
      <c r="C539" s="14"/>
      <c r="AC539" s="5"/>
      <c r="BL539" s="14"/>
      <c r="BM539" s="14"/>
    </row>
    <row r="540" spans="1:65" s="4" customFormat="1" x14ac:dyDescent="0.25">
      <c r="A540" s="18"/>
      <c r="B540" s="14"/>
      <c r="C540" s="14"/>
      <c r="AC540" s="5"/>
      <c r="BL540" s="14"/>
      <c r="BM540" s="14"/>
    </row>
    <row r="541" spans="1:65" s="4" customFormat="1" x14ac:dyDescent="0.25">
      <c r="A541" s="18"/>
      <c r="B541" s="14"/>
      <c r="C541" s="14"/>
      <c r="AC541" s="5"/>
      <c r="BL541" s="14"/>
      <c r="BM541" s="14"/>
    </row>
    <row r="542" spans="1:65" s="4" customFormat="1" x14ac:dyDescent="0.25">
      <c r="A542" s="18"/>
      <c r="B542" s="14"/>
      <c r="C542" s="14"/>
      <c r="AC542" s="5"/>
      <c r="BL542" s="14"/>
      <c r="BM542" s="14"/>
    </row>
    <row r="543" spans="1:65" s="4" customFormat="1" x14ac:dyDescent="0.25">
      <c r="A543" s="18"/>
      <c r="B543" s="14"/>
      <c r="C543" s="14"/>
      <c r="AC543" s="5"/>
      <c r="BL543" s="14"/>
      <c r="BM543" s="14"/>
    </row>
    <row r="544" spans="1:65" s="4" customFormat="1" x14ac:dyDescent="0.25">
      <c r="A544" s="18"/>
      <c r="B544" s="14"/>
      <c r="C544" s="14"/>
      <c r="AC544" s="5"/>
      <c r="BL544" s="14"/>
      <c r="BM544" s="14"/>
    </row>
    <row r="545" spans="1:65" s="4" customFormat="1" x14ac:dyDescent="0.25">
      <c r="A545" s="18"/>
      <c r="B545" s="14"/>
      <c r="C545" s="14"/>
      <c r="AC545" s="5"/>
      <c r="BL545" s="14"/>
      <c r="BM545" s="14"/>
    </row>
    <row r="546" spans="1:65" s="4" customFormat="1" x14ac:dyDescent="0.25">
      <c r="A546" s="18"/>
      <c r="B546" s="14"/>
      <c r="C546" s="14"/>
      <c r="AC546" s="5"/>
      <c r="BL546" s="14"/>
      <c r="BM546" s="14"/>
    </row>
    <row r="547" spans="1:65" s="4" customFormat="1" x14ac:dyDescent="0.25">
      <c r="A547" s="18"/>
      <c r="B547" s="14"/>
      <c r="C547" s="14"/>
      <c r="AC547" s="5"/>
      <c r="BL547" s="14"/>
      <c r="BM547" s="14"/>
    </row>
    <row r="548" spans="1:65" s="4" customFormat="1" x14ac:dyDescent="0.25">
      <c r="A548" s="18"/>
      <c r="B548" s="14"/>
      <c r="C548" s="14"/>
      <c r="AC548" s="5"/>
      <c r="BL548" s="14"/>
      <c r="BM548" s="14"/>
    </row>
    <row r="549" spans="1:65" s="4" customFormat="1" x14ac:dyDescent="0.25">
      <c r="A549" s="18"/>
      <c r="B549" s="14"/>
      <c r="C549" s="14"/>
      <c r="AC549" s="5"/>
      <c r="BL549" s="14"/>
      <c r="BM549" s="14"/>
    </row>
    <row r="550" spans="1:65" s="4" customFormat="1" x14ac:dyDescent="0.25">
      <c r="A550" s="18"/>
      <c r="B550" s="14"/>
      <c r="C550" s="14"/>
      <c r="AC550" s="5"/>
      <c r="BL550" s="14"/>
      <c r="BM550" s="14"/>
    </row>
    <row r="551" spans="1:65" s="4" customFormat="1" x14ac:dyDescent="0.25">
      <c r="A551" s="18"/>
      <c r="B551" s="14"/>
      <c r="C551" s="14"/>
      <c r="AC551" s="5"/>
      <c r="BL551" s="14"/>
      <c r="BM551" s="14"/>
    </row>
    <row r="552" spans="1:65" s="4" customFormat="1" x14ac:dyDescent="0.25">
      <c r="A552" s="18"/>
      <c r="B552" s="14"/>
      <c r="C552" s="14"/>
      <c r="AC552" s="5"/>
      <c r="BL552" s="14"/>
      <c r="BM552" s="14"/>
    </row>
    <row r="553" spans="1:65" s="4" customFormat="1" x14ac:dyDescent="0.25">
      <c r="A553" s="18"/>
      <c r="B553" s="14"/>
      <c r="C553" s="14"/>
      <c r="AC553" s="5"/>
      <c r="BL553" s="14"/>
      <c r="BM553" s="14"/>
    </row>
    <row r="554" spans="1:65" s="4" customFormat="1" x14ac:dyDescent="0.25">
      <c r="A554" s="18"/>
      <c r="B554" s="14"/>
      <c r="C554" s="14"/>
      <c r="AC554" s="5"/>
      <c r="BL554" s="14"/>
      <c r="BM554" s="14"/>
    </row>
    <row r="555" spans="1:65" s="4" customFormat="1" x14ac:dyDescent="0.25">
      <c r="A555" s="18"/>
      <c r="B555" s="14"/>
      <c r="C555" s="14"/>
      <c r="AC555" s="5"/>
      <c r="BL555" s="14"/>
      <c r="BM555" s="14"/>
    </row>
    <row r="556" spans="1:65" s="4" customFormat="1" x14ac:dyDescent="0.25">
      <c r="A556" s="18"/>
      <c r="B556" s="14"/>
      <c r="C556" s="14"/>
      <c r="AC556" s="5"/>
      <c r="BL556" s="14"/>
      <c r="BM556" s="14"/>
    </row>
    <row r="557" spans="1:65" s="4" customFormat="1" x14ac:dyDescent="0.25">
      <c r="A557" s="18"/>
      <c r="B557" s="14"/>
      <c r="C557" s="14"/>
      <c r="AC557" s="5"/>
      <c r="BL557" s="14"/>
      <c r="BM557" s="14"/>
    </row>
    <row r="558" spans="1:65" s="4" customFormat="1" x14ac:dyDescent="0.25">
      <c r="A558" s="18"/>
      <c r="B558" s="14"/>
      <c r="C558" s="14"/>
      <c r="AC558" s="5"/>
      <c r="BL558" s="14"/>
      <c r="BM558" s="14"/>
    </row>
    <row r="559" spans="1:65" s="4" customFormat="1" x14ac:dyDescent="0.25">
      <c r="A559" s="18"/>
      <c r="B559" s="14"/>
      <c r="C559" s="14"/>
      <c r="AC559" s="5"/>
      <c r="BL559" s="14"/>
      <c r="BM559" s="14"/>
    </row>
    <row r="560" spans="1:65" s="4" customFormat="1" x14ac:dyDescent="0.25">
      <c r="A560" s="18"/>
      <c r="B560" s="14"/>
      <c r="C560" s="14"/>
      <c r="AC560" s="5"/>
      <c r="BL560" s="14"/>
      <c r="BM560" s="14"/>
    </row>
    <row r="561" spans="1:65" s="4" customFormat="1" x14ac:dyDescent="0.25">
      <c r="A561" s="18"/>
      <c r="B561" s="14"/>
      <c r="C561" s="14"/>
      <c r="AC561" s="5"/>
      <c r="BL561" s="14"/>
      <c r="BM561" s="14"/>
    </row>
    <row r="562" spans="1:65" s="4" customFormat="1" x14ac:dyDescent="0.25">
      <c r="A562" s="18"/>
      <c r="B562" s="14"/>
      <c r="C562" s="14"/>
      <c r="AC562" s="5"/>
      <c r="BL562" s="14"/>
      <c r="BM562" s="14"/>
    </row>
    <row r="563" spans="1:65" s="4" customFormat="1" x14ac:dyDescent="0.25">
      <c r="A563" s="18"/>
      <c r="B563" s="14"/>
      <c r="C563" s="14"/>
      <c r="AC563" s="5"/>
      <c r="BL563" s="14"/>
      <c r="BM563" s="14"/>
    </row>
    <row r="564" spans="1:65" s="4" customFormat="1" x14ac:dyDescent="0.25">
      <c r="A564" s="18"/>
      <c r="B564" s="14"/>
      <c r="C564" s="14"/>
      <c r="AC564" s="5"/>
      <c r="BL564" s="14"/>
      <c r="BM564" s="14"/>
    </row>
    <row r="565" spans="1:65" s="4" customFormat="1" x14ac:dyDescent="0.25">
      <c r="A565" s="18"/>
      <c r="B565" s="14"/>
      <c r="C565" s="14"/>
      <c r="AC565" s="5"/>
      <c r="BL565" s="14"/>
      <c r="BM565" s="14"/>
    </row>
    <row r="566" spans="1:65" s="4" customFormat="1" x14ac:dyDescent="0.25">
      <c r="A566" s="18"/>
      <c r="B566" s="14"/>
      <c r="C566" s="14"/>
      <c r="AC566" s="5"/>
      <c r="BL566" s="14"/>
      <c r="BM566" s="14"/>
    </row>
    <row r="567" spans="1:65" s="4" customFormat="1" x14ac:dyDescent="0.25">
      <c r="A567" s="18"/>
      <c r="B567" s="14"/>
      <c r="C567" s="14"/>
      <c r="AC567" s="5"/>
      <c r="BL567" s="14"/>
      <c r="BM567" s="14"/>
    </row>
    <row r="568" spans="1:65" s="4" customFormat="1" x14ac:dyDescent="0.25">
      <c r="A568" s="18"/>
      <c r="B568" s="14"/>
      <c r="C568" s="14"/>
      <c r="AC568" s="5"/>
      <c r="BL568" s="14"/>
      <c r="BM568" s="14"/>
    </row>
    <row r="569" spans="1:65" s="4" customFormat="1" x14ac:dyDescent="0.25">
      <c r="A569" s="18"/>
      <c r="B569" s="14"/>
      <c r="C569" s="14"/>
      <c r="AC569" s="5"/>
      <c r="BL569" s="14"/>
      <c r="BM569" s="14"/>
    </row>
    <row r="570" spans="1:65" s="4" customFormat="1" x14ac:dyDescent="0.25">
      <c r="A570" s="18"/>
      <c r="B570" s="14"/>
      <c r="C570" s="14"/>
      <c r="AC570" s="5"/>
      <c r="BL570" s="14"/>
      <c r="BM570" s="14"/>
    </row>
    <row r="571" spans="1:65" s="4" customFormat="1" x14ac:dyDescent="0.25">
      <c r="A571" s="18"/>
      <c r="B571" s="14"/>
      <c r="C571" s="14"/>
      <c r="AC571" s="5"/>
      <c r="BL571" s="14"/>
      <c r="BM571" s="14"/>
    </row>
    <row r="572" spans="1:65" s="4" customFormat="1" x14ac:dyDescent="0.25">
      <c r="A572" s="18"/>
      <c r="B572" s="14"/>
      <c r="C572" s="14"/>
      <c r="AC572" s="5"/>
      <c r="BL572" s="14"/>
      <c r="BM572" s="14"/>
    </row>
    <row r="573" spans="1:65" s="4" customFormat="1" x14ac:dyDescent="0.25">
      <c r="A573" s="18"/>
      <c r="B573" s="14"/>
      <c r="C573" s="14"/>
      <c r="AC573" s="5"/>
      <c r="BL573" s="14"/>
      <c r="BM573" s="14"/>
    </row>
    <row r="574" spans="1:65" s="4" customFormat="1" x14ac:dyDescent="0.25">
      <c r="A574" s="18"/>
      <c r="B574" s="14"/>
      <c r="C574" s="14"/>
      <c r="AC574" s="5"/>
      <c r="BL574" s="14"/>
      <c r="BM574" s="14"/>
    </row>
    <row r="575" spans="1:65" s="4" customFormat="1" x14ac:dyDescent="0.25">
      <c r="A575" s="18"/>
      <c r="B575" s="14"/>
      <c r="C575" s="14"/>
      <c r="AC575" s="5"/>
      <c r="BL575" s="14"/>
      <c r="BM575" s="14"/>
    </row>
    <row r="576" spans="1:65" s="4" customFormat="1" x14ac:dyDescent="0.25">
      <c r="A576" s="18"/>
      <c r="B576" s="14"/>
      <c r="C576" s="14"/>
      <c r="AC576" s="5"/>
      <c r="BL576" s="14"/>
      <c r="BM576" s="14"/>
    </row>
    <row r="577" spans="1:65" s="4" customFormat="1" x14ac:dyDescent="0.25">
      <c r="A577" s="18"/>
      <c r="B577" s="14"/>
      <c r="C577" s="14"/>
      <c r="AC577" s="5"/>
      <c r="BL577" s="14"/>
      <c r="BM577" s="14"/>
    </row>
    <row r="578" spans="1:65" s="4" customFormat="1" x14ac:dyDescent="0.25">
      <c r="A578" s="18"/>
      <c r="B578" s="14"/>
      <c r="C578" s="14"/>
      <c r="AC578" s="5"/>
      <c r="BL578" s="14"/>
      <c r="BM578" s="14"/>
    </row>
    <row r="579" spans="1:65" s="4" customFormat="1" x14ac:dyDescent="0.25">
      <c r="A579" s="18"/>
      <c r="B579" s="14"/>
      <c r="C579" s="14"/>
      <c r="AC579" s="5"/>
      <c r="BL579" s="14"/>
      <c r="BM579" s="14"/>
    </row>
    <row r="580" spans="1:65" s="4" customFormat="1" x14ac:dyDescent="0.25">
      <c r="A580" s="18"/>
      <c r="B580" s="14"/>
      <c r="C580" s="14"/>
      <c r="AC580" s="5"/>
      <c r="BL580" s="14"/>
      <c r="BM580" s="14"/>
    </row>
    <row r="581" spans="1:65" s="4" customFormat="1" x14ac:dyDescent="0.25">
      <c r="A581" s="18"/>
      <c r="B581" s="14"/>
      <c r="C581" s="14"/>
      <c r="AC581" s="5"/>
      <c r="BL581" s="14"/>
      <c r="BM581" s="14"/>
    </row>
    <row r="582" spans="1:65" s="4" customFormat="1" x14ac:dyDescent="0.25">
      <c r="A582" s="18"/>
      <c r="B582" s="14"/>
      <c r="C582" s="14"/>
      <c r="AC582" s="5"/>
      <c r="BL582" s="14"/>
      <c r="BM582" s="14"/>
    </row>
    <row r="583" spans="1:65" s="4" customFormat="1" x14ac:dyDescent="0.25">
      <c r="A583" s="18"/>
      <c r="B583" s="14"/>
      <c r="C583" s="14"/>
      <c r="AC583" s="5"/>
      <c r="BL583" s="14"/>
      <c r="BM583" s="14"/>
    </row>
    <row r="584" spans="1:65" s="4" customFormat="1" x14ac:dyDescent="0.25">
      <c r="A584" s="18"/>
      <c r="B584" s="14"/>
      <c r="C584" s="14"/>
      <c r="AC584" s="5"/>
      <c r="BL584" s="14"/>
      <c r="BM584" s="14"/>
    </row>
    <row r="585" spans="1:65" s="4" customFormat="1" x14ac:dyDescent="0.25">
      <c r="A585" s="18"/>
      <c r="B585" s="14"/>
      <c r="C585" s="14"/>
      <c r="AC585" s="5"/>
      <c r="BL585" s="14"/>
      <c r="BM585" s="14"/>
    </row>
    <row r="586" spans="1:65" s="4" customFormat="1" x14ac:dyDescent="0.25">
      <c r="A586" s="18"/>
      <c r="B586" s="14"/>
      <c r="C586" s="14"/>
      <c r="AC586" s="5"/>
      <c r="BL586" s="14"/>
      <c r="BM586" s="14"/>
    </row>
    <row r="587" spans="1:65" s="4" customFormat="1" x14ac:dyDescent="0.25">
      <c r="A587" s="18"/>
      <c r="B587" s="14"/>
      <c r="C587" s="14"/>
      <c r="AC587" s="5"/>
      <c r="BL587" s="14"/>
      <c r="BM587" s="14"/>
    </row>
    <row r="588" spans="1:65" s="4" customFormat="1" x14ac:dyDescent="0.25">
      <c r="A588" s="18"/>
      <c r="B588" s="14"/>
      <c r="C588" s="14"/>
      <c r="AC588" s="5"/>
      <c r="BL588" s="14"/>
      <c r="BM588" s="14"/>
    </row>
    <row r="589" spans="1:65" s="4" customFormat="1" x14ac:dyDescent="0.25">
      <c r="A589" s="18"/>
      <c r="B589" s="14"/>
      <c r="C589" s="14"/>
      <c r="AC589" s="5"/>
      <c r="BL589" s="14"/>
      <c r="BM589" s="14"/>
    </row>
    <row r="590" spans="1:65" s="4" customFormat="1" x14ac:dyDescent="0.25">
      <c r="A590" s="18"/>
      <c r="B590" s="14"/>
      <c r="C590" s="14"/>
      <c r="AC590" s="5"/>
      <c r="BL590" s="14"/>
      <c r="BM590" s="14"/>
    </row>
    <row r="591" spans="1:65" s="4" customFormat="1" x14ac:dyDescent="0.25">
      <c r="A591" s="18"/>
      <c r="B591" s="14"/>
      <c r="C591" s="14"/>
      <c r="AC591" s="5"/>
      <c r="BL591" s="14"/>
      <c r="BM591" s="14"/>
    </row>
    <row r="592" spans="1:65" s="4" customFormat="1" x14ac:dyDescent="0.25">
      <c r="A592" s="18"/>
      <c r="B592" s="14"/>
      <c r="C592" s="14"/>
      <c r="AC592" s="5"/>
      <c r="BL592" s="14"/>
      <c r="BM592" s="14"/>
    </row>
    <row r="593" spans="1:65" s="4" customFormat="1" x14ac:dyDescent="0.25">
      <c r="A593" s="18"/>
      <c r="B593" s="14"/>
      <c r="C593" s="14"/>
      <c r="AC593" s="5"/>
      <c r="BL593" s="14"/>
      <c r="BM593" s="14"/>
    </row>
    <row r="594" spans="1:65" s="4" customFormat="1" x14ac:dyDescent="0.25">
      <c r="A594" s="18"/>
      <c r="B594" s="14"/>
      <c r="C594" s="14"/>
      <c r="AC594" s="5"/>
      <c r="BL594" s="14"/>
      <c r="BM594" s="14"/>
    </row>
    <row r="595" spans="1:65" s="4" customFormat="1" x14ac:dyDescent="0.25">
      <c r="A595" s="18"/>
      <c r="B595" s="14"/>
      <c r="C595" s="14"/>
      <c r="AC595" s="5"/>
      <c r="BL595" s="14"/>
      <c r="BM595" s="14"/>
    </row>
    <row r="596" spans="1:65" s="4" customFormat="1" x14ac:dyDescent="0.25">
      <c r="A596" s="18"/>
      <c r="B596" s="14"/>
      <c r="C596" s="14"/>
      <c r="AC596" s="5"/>
      <c r="BL596" s="14"/>
      <c r="BM596" s="14"/>
    </row>
    <row r="597" spans="1:65" s="4" customFormat="1" x14ac:dyDescent="0.25">
      <c r="A597" s="18"/>
      <c r="B597" s="14"/>
      <c r="C597" s="14"/>
      <c r="AC597" s="5"/>
      <c r="BL597" s="14"/>
      <c r="BM597" s="14"/>
    </row>
    <row r="598" spans="1:65" s="4" customFormat="1" x14ac:dyDescent="0.25">
      <c r="A598" s="18"/>
      <c r="B598" s="14"/>
      <c r="C598" s="14"/>
      <c r="AC598" s="5"/>
      <c r="BL598" s="14"/>
      <c r="BM598" s="14"/>
    </row>
    <row r="599" spans="1:65" s="4" customFormat="1" x14ac:dyDescent="0.25">
      <c r="A599" s="18"/>
      <c r="B599" s="14"/>
      <c r="C599" s="14"/>
      <c r="AC599" s="5"/>
      <c r="BL599" s="14"/>
      <c r="BM599" s="14"/>
    </row>
    <row r="600" spans="1:65" s="4" customFormat="1" x14ac:dyDescent="0.25">
      <c r="A600" s="18"/>
      <c r="B600" s="14"/>
      <c r="C600" s="14"/>
      <c r="AC600" s="5"/>
      <c r="BL600" s="14"/>
      <c r="BM600" s="14"/>
    </row>
    <row r="601" spans="1:65" s="4" customFormat="1" x14ac:dyDescent="0.25">
      <c r="A601" s="18"/>
      <c r="B601" s="14"/>
      <c r="C601" s="14"/>
      <c r="AC601" s="5"/>
      <c r="BL601" s="14"/>
      <c r="BM601" s="14"/>
    </row>
    <row r="602" spans="1:65" s="4" customFormat="1" x14ac:dyDescent="0.25">
      <c r="A602" s="18"/>
      <c r="B602" s="14"/>
      <c r="C602" s="14"/>
      <c r="AC602" s="5"/>
      <c r="BL602" s="14"/>
      <c r="BM602" s="14"/>
    </row>
    <row r="603" spans="1:65" s="4" customFormat="1" x14ac:dyDescent="0.25">
      <c r="A603" s="18"/>
      <c r="B603" s="14"/>
      <c r="C603" s="14"/>
      <c r="AC603" s="5"/>
      <c r="BL603" s="14"/>
      <c r="BM603" s="14"/>
    </row>
    <row r="604" spans="1:65" s="4" customFormat="1" x14ac:dyDescent="0.25">
      <c r="A604" s="18"/>
      <c r="B604" s="14"/>
      <c r="C604" s="14"/>
      <c r="AC604" s="5"/>
      <c r="BL604" s="14"/>
      <c r="BM604" s="14"/>
    </row>
    <row r="605" spans="1:65" s="4" customFormat="1" x14ac:dyDescent="0.25">
      <c r="A605" s="18"/>
      <c r="B605" s="14"/>
      <c r="C605" s="14"/>
      <c r="AC605" s="5"/>
      <c r="BL605" s="14"/>
      <c r="BM605" s="14"/>
    </row>
    <row r="606" spans="1:65" s="4" customFormat="1" x14ac:dyDescent="0.25">
      <c r="A606" s="18"/>
      <c r="B606" s="14"/>
      <c r="C606" s="14"/>
      <c r="AC606" s="5"/>
      <c r="BL606" s="14"/>
      <c r="BM606" s="14"/>
    </row>
    <row r="607" spans="1:65" s="4" customFormat="1" x14ac:dyDescent="0.25">
      <c r="A607" s="18"/>
      <c r="B607" s="14"/>
      <c r="C607" s="14"/>
      <c r="AC607" s="5"/>
      <c r="BL607" s="14"/>
      <c r="BM607" s="14"/>
    </row>
    <row r="608" spans="1:65" s="4" customFormat="1" x14ac:dyDescent="0.25">
      <c r="A608" s="18"/>
      <c r="B608" s="14"/>
      <c r="C608" s="14"/>
      <c r="AC608" s="5"/>
      <c r="BL608" s="14"/>
      <c r="BM608" s="14"/>
    </row>
    <row r="609" spans="1:65" s="4" customFormat="1" x14ac:dyDescent="0.25">
      <c r="A609" s="18"/>
      <c r="B609" s="14"/>
      <c r="C609" s="14"/>
      <c r="AC609" s="5"/>
      <c r="BL609" s="14"/>
      <c r="BM609" s="14"/>
    </row>
    <row r="610" spans="1:65" s="4" customFormat="1" x14ac:dyDescent="0.25">
      <c r="A610" s="18"/>
      <c r="B610" s="14"/>
      <c r="C610" s="14"/>
      <c r="AC610" s="5"/>
      <c r="BL610" s="14"/>
      <c r="BM610" s="14"/>
    </row>
    <row r="611" spans="1:65" s="4" customFormat="1" x14ac:dyDescent="0.25">
      <c r="A611" s="18"/>
      <c r="B611" s="14"/>
      <c r="C611" s="14"/>
      <c r="AC611" s="5"/>
      <c r="BL611" s="14"/>
      <c r="BM611" s="14"/>
    </row>
    <row r="612" spans="1:65" s="4" customFormat="1" x14ac:dyDescent="0.25">
      <c r="A612" s="18"/>
      <c r="B612" s="14"/>
      <c r="C612" s="14"/>
      <c r="AC612" s="5"/>
      <c r="BL612" s="14"/>
      <c r="BM612" s="14"/>
    </row>
    <row r="613" spans="1:65" s="4" customFormat="1" x14ac:dyDescent="0.25">
      <c r="A613" s="18"/>
      <c r="B613" s="14"/>
      <c r="C613" s="14"/>
      <c r="AC613" s="5"/>
      <c r="BL613" s="14"/>
      <c r="BM613" s="14"/>
    </row>
    <row r="614" spans="1:65" s="4" customFormat="1" x14ac:dyDescent="0.25">
      <c r="A614" s="18"/>
      <c r="B614" s="14"/>
      <c r="C614" s="14"/>
      <c r="AC614" s="5"/>
      <c r="BL614" s="14"/>
      <c r="BM614" s="14"/>
    </row>
    <row r="615" spans="1:65" s="4" customFormat="1" x14ac:dyDescent="0.25">
      <c r="A615" s="18"/>
      <c r="B615" s="14"/>
      <c r="C615" s="14"/>
      <c r="AC615" s="5"/>
      <c r="BL615" s="14"/>
      <c r="BM615" s="14"/>
    </row>
    <row r="616" spans="1:65" s="4" customFormat="1" x14ac:dyDescent="0.25">
      <c r="A616" s="18"/>
      <c r="B616" s="14"/>
      <c r="C616" s="14"/>
      <c r="AC616" s="5"/>
      <c r="BL616" s="14"/>
      <c r="BM616" s="14"/>
    </row>
    <row r="617" spans="1:65" s="4" customFormat="1" x14ac:dyDescent="0.25">
      <c r="A617" s="18"/>
      <c r="B617" s="14"/>
      <c r="C617" s="14"/>
      <c r="AC617" s="5"/>
      <c r="BL617" s="14"/>
      <c r="BM617" s="14"/>
    </row>
    <row r="618" spans="1:65" s="4" customFormat="1" x14ac:dyDescent="0.25">
      <c r="A618" s="18"/>
      <c r="B618" s="14"/>
      <c r="C618" s="14"/>
      <c r="AC618" s="5"/>
      <c r="BL618" s="14"/>
      <c r="BM618" s="14"/>
    </row>
    <row r="619" spans="1:65" s="4" customFormat="1" x14ac:dyDescent="0.25">
      <c r="A619" s="18"/>
      <c r="B619" s="14"/>
      <c r="C619" s="14"/>
      <c r="AC619" s="5"/>
      <c r="BL619" s="14"/>
      <c r="BM619" s="14"/>
    </row>
    <row r="620" spans="1:65" s="4" customFormat="1" x14ac:dyDescent="0.25">
      <c r="A620" s="18"/>
      <c r="B620" s="14"/>
      <c r="C620" s="14"/>
      <c r="AC620" s="5"/>
      <c r="BL620" s="14"/>
      <c r="BM620" s="14"/>
    </row>
    <row r="621" spans="1:65" s="4" customFormat="1" x14ac:dyDescent="0.25">
      <c r="A621" s="18"/>
      <c r="B621" s="14"/>
      <c r="C621" s="14"/>
      <c r="AC621" s="5"/>
      <c r="BL621" s="14"/>
      <c r="BM621" s="14"/>
    </row>
    <row r="622" spans="1:65" s="4" customFormat="1" x14ac:dyDescent="0.25">
      <c r="A622" s="18"/>
      <c r="B622" s="14"/>
      <c r="C622" s="14"/>
      <c r="AC622" s="5"/>
      <c r="BL622" s="14"/>
      <c r="BM622" s="14"/>
    </row>
    <row r="623" spans="1:65" s="4" customFormat="1" x14ac:dyDescent="0.25">
      <c r="A623" s="18"/>
      <c r="B623" s="14"/>
      <c r="C623" s="14"/>
      <c r="AC623" s="5"/>
      <c r="BL623" s="14"/>
      <c r="BM623" s="14"/>
    </row>
    <row r="624" spans="1:65" s="4" customFormat="1" x14ac:dyDescent="0.25">
      <c r="A624" s="18"/>
      <c r="B624" s="14"/>
      <c r="C624" s="14"/>
      <c r="AC624" s="5"/>
      <c r="BL624" s="14"/>
      <c r="BM624" s="14"/>
    </row>
    <row r="625" spans="1:65" s="4" customFormat="1" x14ac:dyDescent="0.25">
      <c r="A625" s="18"/>
      <c r="B625" s="14"/>
      <c r="C625" s="14"/>
      <c r="AC625" s="5"/>
      <c r="BL625" s="14"/>
      <c r="BM625" s="14"/>
    </row>
    <row r="626" spans="1:65" s="4" customFormat="1" x14ac:dyDescent="0.25">
      <c r="A626" s="18"/>
      <c r="B626" s="14"/>
      <c r="C626" s="14"/>
      <c r="AC626" s="5"/>
      <c r="BL626" s="14"/>
      <c r="BM626" s="14"/>
    </row>
    <row r="627" spans="1:65" s="4" customFormat="1" x14ac:dyDescent="0.25">
      <c r="A627" s="18"/>
      <c r="B627" s="14"/>
      <c r="C627" s="14"/>
      <c r="AC627" s="5"/>
      <c r="BL627" s="14"/>
      <c r="BM627" s="14"/>
    </row>
    <row r="628" spans="1:65" s="4" customFormat="1" x14ac:dyDescent="0.25">
      <c r="A628" s="18"/>
      <c r="B628" s="14"/>
      <c r="C628" s="14"/>
      <c r="AC628" s="5"/>
      <c r="BL628" s="14"/>
      <c r="BM628" s="14"/>
    </row>
    <row r="629" spans="1:65" s="4" customFormat="1" x14ac:dyDescent="0.25">
      <c r="A629" s="18"/>
      <c r="B629" s="14"/>
      <c r="C629" s="14"/>
      <c r="AC629" s="5"/>
      <c r="BL629" s="14"/>
      <c r="BM629" s="14"/>
    </row>
    <row r="630" spans="1:65" s="4" customFormat="1" x14ac:dyDescent="0.25">
      <c r="A630" s="18"/>
      <c r="B630" s="14"/>
      <c r="C630" s="14"/>
      <c r="AC630" s="5"/>
      <c r="BL630" s="14"/>
      <c r="BM630" s="14"/>
    </row>
    <row r="631" spans="1:65" s="4" customFormat="1" x14ac:dyDescent="0.25">
      <c r="A631" s="18"/>
      <c r="B631" s="14"/>
      <c r="C631" s="14"/>
      <c r="AC631" s="5"/>
      <c r="BL631" s="14"/>
      <c r="BM631" s="14"/>
    </row>
    <row r="632" spans="1:65" s="4" customFormat="1" x14ac:dyDescent="0.25">
      <c r="A632" s="18"/>
      <c r="B632" s="14"/>
      <c r="C632" s="14"/>
      <c r="AC632" s="5"/>
      <c r="BL632" s="14"/>
      <c r="BM632" s="14"/>
    </row>
    <row r="633" spans="1:65" s="4" customFormat="1" x14ac:dyDescent="0.25">
      <c r="A633" s="18"/>
      <c r="B633" s="14"/>
      <c r="C633" s="14"/>
      <c r="AC633" s="5"/>
      <c r="BL633" s="14"/>
      <c r="BM633" s="14"/>
    </row>
    <row r="634" spans="1:65" s="4" customFormat="1" x14ac:dyDescent="0.25">
      <c r="A634" s="18"/>
      <c r="B634" s="14"/>
      <c r="C634" s="14"/>
      <c r="AC634" s="5"/>
      <c r="BL634" s="14"/>
      <c r="BM634" s="14"/>
    </row>
    <row r="635" spans="1:65" s="4" customFormat="1" x14ac:dyDescent="0.25">
      <c r="A635" s="18"/>
      <c r="B635" s="14"/>
      <c r="C635" s="14"/>
      <c r="AC635" s="5"/>
      <c r="BL635" s="14"/>
      <c r="BM635" s="14"/>
    </row>
    <row r="636" spans="1:65" s="4" customFormat="1" x14ac:dyDescent="0.25">
      <c r="A636" s="18"/>
      <c r="B636" s="14"/>
      <c r="C636" s="14"/>
      <c r="AC636" s="5"/>
      <c r="BL636" s="14"/>
      <c r="BM636" s="14"/>
    </row>
    <row r="637" spans="1:65" s="4" customFormat="1" x14ac:dyDescent="0.25">
      <c r="A637" s="18"/>
      <c r="B637" s="14"/>
      <c r="C637" s="14"/>
      <c r="AC637" s="5"/>
      <c r="BL637" s="14"/>
      <c r="BM637" s="14"/>
    </row>
    <row r="638" spans="1:65" s="4" customFormat="1" x14ac:dyDescent="0.25">
      <c r="A638" s="18"/>
      <c r="B638" s="14"/>
      <c r="C638" s="14"/>
      <c r="AC638" s="5"/>
      <c r="BL638" s="14"/>
      <c r="BM638" s="14"/>
    </row>
    <row r="639" spans="1:65" s="4" customFormat="1" x14ac:dyDescent="0.25">
      <c r="A639" s="18"/>
      <c r="B639" s="14"/>
      <c r="C639" s="14"/>
      <c r="AC639" s="5"/>
      <c r="BL639" s="14"/>
      <c r="BM639" s="14"/>
    </row>
    <row r="640" spans="1:65" s="4" customFormat="1" x14ac:dyDescent="0.25">
      <c r="A640" s="18"/>
      <c r="B640" s="14"/>
      <c r="C640" s="14"/>
      <c r="AC640" s="5"/>
      <c r="BL640" s="14"/>
      <c r="BM640" s="14"/>
    </row>
    <row r="641" spans="1:65" s="4" customFormat="1" x14ac:dyDescent="0.25">
      <c r="A641" s="18"/>
      <c r="B641" s="14"/>
      <c r="C641" s="14"/>
      <c r="AC641" s="5"/>
      <c r="BL641" s="14"/>
      <c r="BM641" s="14"/>
    </row>
    <row r="642" spans="1:65" s="4" customFormat="1" x14ac:dyDescent="0.25">
      <c r="A642" s="18"/>
      <c r="B642" s="14"/>
      <c r="C642" s="14"/>
      <c r="AC642" s="5"/>
      <c r="BL642" s="14"/>
      <c r="BM642" s="14"/>
    </row>
    <row r="643" spans="1:65" s="4" customFormat="1" x14ac:dyDescent="0.25">
      <c r="A643" s="18"/>
      <c r="B643" s="14"/>
      <c r="C643" s="14"/>
      <c r="AC643" s="5"/>
      <c r="BL643" s="14"/>
      <c r="BM643" s="14"/>
    </row>
    <row r="644" spans="1:65" s="4" customFormat="1" x14ac:dyDescent="0.25">
      <c r="A644" s="18"/>
      <c r="B644" s="14"/>
      <c r="C644" s="14"/>
      <c r="AC644" s="5"/>
      <c r="BL644" s="14"/>
      <c r="BM644" s="14"/>
    </row>
    <row r="645" spans="1:65" s="4" customFormat="1" x14ac:dyDescent="0.25">
      <c r="A645" s="18"/>
      <c r="B645" s="14"/>
      <c r="C645" s="14"/>
      <c r="AC645" s="5"/>
      <c r="BL645" s="14"/>
      <c r="BM645" s="14"/>
    </row>
    <row r="646" spans="1:65" s="4" customFormat="1" x14ac:dyDescent="0.25">
      <c r="A646" s="18"/>
      <c r="B646" s="14"/>
      <c r="C646" s="14"/>
      <c r="AC646" s="5"/>
      <c r="BL646" s="14"/>
      <c r="BM646" s="14"/>
    </row>
    <row r="647" spans="1:65" s="4" customFormat="1" x14ac:dyDescent="0.25">
      <c r="A647" s="18"/>
      <c r="B647" s="14"/>
      <c r="C647" s="14"/>
      <c r="AC647" s="5"/>
      <c r="BL647" s="14"/>
      <c r="BM647" s="14"/>
    </row>
    <row r="648" spans="1:65" s="4" customFormat="1" x14ac:dyDescent="0.25">
      <c r="A648" s="18"/>
      <c r="B648" s="14"/>
      <c r="C648" s="14"/>
      <c r="AC648" s="5"/>
      <c r="BL648" s="14"/>
      <c r="BM648" s="14"/>
    </row>
    <row r="649" spans="1:65" s="4" customFormat="1" x14ac:dyDescent="0.25">
      <c r="A649" s="18"/>
      <c r="B649" s="14"/>
      <c r="C649" s="14"/>
      <c r="AC649" s="5"/>
      <c r="BL649" s="14"/>
      <c r="BM649" s="14"/>
    </row>
    <row r="650" spans="1:65" s="4" customFormat="1" x14ac:dyDescent="0.25">
      <c r="A650" s="18"/>
      <c r="B650" s="14"/>
      <c r="C650" s="14"/>
      <c r="AC650" s="5"/>
      <c r="BL650" s="14"/>
      <c r="BM650" s="14"/>
    </row>
    <row r="651" spans="1:65" s="4" customFormat="1" x14ac:dyDescent="0.25">
      <c r="A651" s="18"/>
      <c r="B651" s="14"/>
      <c r="C651" s="14"/>
      <c r="AC651" s="5"/>
      <c r="BL651" s="14"/>
      <c r="BM651" s="14"/>
    </row>
    <row r="652" spans="1:65" s="4" customFormat="1" x14ac:dyDescent="0.25">
      <c r="A652" s="18"/>
      <c r="B652" s="14"/>
      <c r="C652" s="14"/>
      <c r="AC652" s="5"/>
      <c r="BL652" s="14"/>
      <c r="BM652" s="14"/>
    </row>
    <row r="653" spans="1:65" s="4" customFormat="1" x14ac:dyDescent="0.25">
      <c r="A653" s="18"/>
      <c r="B653" s="14"/>
      <c r="C653" s="14"/>
      <c r="AC653" s="5"/>
      <c r="BL653" s="14"/>
      <c r="BM653" s="14"/>
    </row>
    <row r="654" spans="1:65" s="4" customFormat="1" x14ac:dyDescent="0.25">
      <c r="A654" s="18"/>
      <c r="B654" s="14"/>
      <c r="C654" s="14"/>
      <c r="AC654" s="5"/>
      <c r="BL654" s="14"/>
      <c r="BM654" s="14"/>
    </row>
    <row r="655" spans="1:65" s="4" customFormat="1" x14ac:dyDescent="0.25">
      <c r="A655" s="18"/>
      <c r="B655" s="14"/>
      <c r="C655" s="14"/>
      <c r="AC655" s="5"/>
      <c r="BL655" s="14"/>
      <c r="BM655" s="14"/>
    </row>
    <row r="656" spans="1:65" s="4" customFormat="1" x14ac:dyDescent="0.25">
      <c r="A656" s="18"/>
      <c r="B656" s="14"/>
      <c r="C656" s="14"/>
      <c r="AC656" s="5"/>
      <c r="BL656" s="14"/>
      <c r="BM656" s="14"/>
    </row>
    <row r="657" spans="1:65" s="4" customFormat="1" x14ac:dyDescent="0.25">
      <c r="A657" s="18"/>
      <c r="B657" s="14"/>
      <c r="C657" s="14"/>
      <c r="AC657" s="5"/>
      <c r="BL657" s="14"/>
      <c r="BM657" s="14"/>
    </row>
    <row r="658" spans="1:65" s="4" customFormat="1" x14ac:dyDescent="0.25">
      <c r="A658" s="18"/>
      <c r="B658" s="14"/>
      <c r="C658" s="14"/>
      <c r="AC658" s="5"/>
      <c r="BL658" s="14"/>
      <c r="BM658" s="14"/>
    </row>
    <row r="659" spans="1:65" s="4" customFormat="1" x14ac:dyDescent="0.25">
      <c r="A659" s="18"/>
      <c r="B659" s="14"/>
      <c r="C659" s="14"/>
      <c r="AC659" s="5"/>
      <c r="BL659" s="14"/>
      <c r="BM659" s="14"/>
    </row>
    <row r="660" spans="1:65" s="4" customFormat="1" x14ac:dyDescent="0.25">
      <c r="A660" s="18"/>
      <c r="B660" s="14"/>
      <c r="C660" s="14"/>
      <c r="AC660" s="5"/>
      <c r="BL660" s="14"/>
      <c r="BM660" s="14"/>
    </row>
    <row r="661" spans="1:65" s="4" customFormat="1" x14ac:dyDescent="0.25">
      <c r="A661" s="18"/>
      <c r="B661" s="14"/>
      <c r="C661" s="14"/>
      <c r="AC661" s="5"/>
      <c r="BL661" s="14"/>
      <c r="BM661" s="14"/>
    </row>
    <row r="662" spans="1:65" s="4" customFormat="1" x14ac:dyDescent="0.25">
      <c r="A662" s="18"/>
      <c r="B662" s="14"/>
      <c r="C662" s="14"/>
      <c r="AC662" s="5"/>
      <c r="BL662" s="14"/>
      <c r="BM662" s="14"/>
    </row>
    <row r="663" spans="1:65" s="4" customFormat="1" x14ac:dyDescent="0.25">
      <c r="A663" s="18"/>
      <c r="B663" s="14"/>
      <c r="C663" s="14"/>
      <c r="AC663" s="5"/>
      <c r="BL663" s="14"/>
      <c r="BM663" s="14"/>
    </row>
    <row r="664" spans="1:65" s="4" customFormat="1" x14ac:dyDescent="0.25">
      <c r="A664" s="18"/>
      <c r="B664" s="14"/>
      <c r="C664" s="14"/>
      <c r="AC664" s="5"/>
      <c r="BL664" s="14"/>
      <c r="BM664" s="14"/>
    </row>
    <row r="665" spans="1:65" s="4" customFormat="1" x14ac:dyDescent="0.25">
      <c r="A665" s="18"/>
      <c r="B665" s="14"/>
      <c r="C665" s="14"/>
      <c r="AC665" s="5"/>
      <c r="BL665" s="14"/>
      <c r="BM665" s="14"/>
    </row>
    <row r="666" spans="1:65" s="4" customFormat="1" x14ac:dyDescent="0.25">
      <c r="A666" s="18"/>
      <c r="B666" s="14"/>
      <c r="C666" s="14"/>
      <c r="AC666" s="5"/>
      <c r="BL666" s="14"/>
      <c r="BM666" s="14"/>
    </row>
    <row r="667" spans="1:65" s="4" customFormat="1" x14ac:dyDescent="0.25">
      <c r="A667" s="18"/>
      <c r="B667" s="14"/>
      <c r="C667" s="14"/>
      <c r="AC667" s="5"/>
      <c r="BL667" s="14"/>
      <c r="BM667" s="14"/>
    </row>
    <row r="668" spans="1:65" s="4" customFormat="1" x14ac:dyDescent="0.25">
      <c r="A668" s="18"/>
      <c r="B668" s="14"/>
      <c r="C668" s="14"/>
      <c r="AC668" s="5"/>
      <c r="BL668" s="14"/>
      <c r="BM668" s="14"/>
    </row>
    <row r="669" spans="1:65" s="4" customFormat="1" x14ac:dyDescent="0.25">
      <c r="A669" s="18"/>
      <c r="B669" s="14"/>
      <c r="C669" s="14"/>
      <c r="AC669" s="5"/>
      <c r="BL669" s="14"/>
      <c r="BM669" s="14"/>
    </row>
    <row r="670" spans="1:65" s="4" customFormat="1" x14ac:dyDescent="0.25">
      <c r="A670" s="18"/>
      <c r="B670" s="14"/>
      <c r="C670" s="14"/>
      <c r="AC670" s="5"/>
      <c r="BL670" s="14"/>
      <c r="BM670" s="14"/>
    </row>
    <row r="671" spans="1:65" s="4" customFormat="1" x14ac:dyDescent="0.25">
      <c r="A671" s="18"/>
      <c r="B671" s="14"/>
      <c r="C671" s="14"/>
      <c r="AC671" s="5"/>
      <c r="BL671" s="14"/>
      <c r="BM671" s="14"/>
    </row>
    <row r="672" spans="1:65" s="4" customFormat="1" x14ac:dyDescent="0.25">
      <c r="A672" s="18"/>
      <c r="B672" s="14"/>
      <c r="C672" s="14"/>
      <c r="AC672" s="5"/>
      <c r="BL672" s="14"/>
      <c r="BM672" s="14"/>
    </row>
    <row r="673" spans="1:65" s="4" customFormat="1" x14ac:dyDescent="0.25">
      <c r="A673" s="18"/>
      <c r="B673" s="14"/>
      <c r="C673" s="14"/>
      <c r="AC673" s="5"/>
      <c r="BL673" s="14"/>
      <c r="BM673" s="14"/>
    </row>
    <row r="674" spans="1:65" s="4" customFormat="1" x14ac:dyDescent="0.25">
      <c r="A674" s="18"/>
      <c r="B674" s="14"/>
      <c r="C674" s="14"/>
      <c r="AC674" s="5"/>
      <c r="BL674" s="14"/>
      <c r="BM674" s="14"/>
    </row>
    <row r="675" spans="1:65" s="4" customFormat="1" x14ac:dyDescent="0.25">
      <c r="A675" s="18"/>
      <c r="B675" s="14"/>
      <c r="C675" s="14"/>
      <c r="AC675" s="5"/>
      <c r="BL675" s="14"/>
      <c r="BM675" s="14"/>
    </row>
    <row r="676" spans="1:65" s="4" customFormat="1" x14ac:dyDescent="0.25">
      <c r="A676" s="18"/>
      <c r="B676" s="14"/>
      <c r="C676" s="14"/>
      <c r="AC676" s="5"/>
      <c r="BL676" s="14"/>
      <c r="BM676" s="14"/>
    </row>
    <row r="677" spans="1:65" s="4" customFormat="1" x14ac:dyDescent="0.25">
      <c r="A677" s="18"/>
      <c r="B677" s="14"/>
      <c r="C677" s="14"/>
      <c r="AC677" s="5"/>
      <c r="BL677" s="14"/>
      <c r="BM677" s="14"/>
    </row>
    <row r="678" spans="1:65" s="4" customFormat="1" x14ac:dyDescent="0.25">
      <c r="A678" s="18"/>
      <c r="B678" s="14"/>
      <c r="C678" s="14"/>
      <c r="AC678" s="5"/>
      <c r="BL678" s="14"/>
      <c r="BM678" s="14"/>
    </row>
    <row r="679" spans="1:65" s="4" customFormat="1" x14ac:dyDescent="0.25">
      <c r="A679" s="18"/>
      <c r="B679" s="14"/>
      <c r="C679" s="14"/>
      <c r="AC679" s="5"/>
      <c r="BL679" s="14"/>
      <c r="BM679" s="14"/>
    </row>
    <row r="680" spans="1:65" s="4" customFormat="1" x14ac:dyDescent="0.25">
      <c r="A680" s="18"/>
      <c r="B680" s="14"/>
      <c r="C680" s="14"/>
      <c r="AC680" s="5"/>
      <c r="BL680" s="14"/>
      <c r="BM680" s="14"/>
    </row>
    <row r="681" spans="1:65" s="4" customFormat="1" x14ac:dyDescent="0.25">
      <c r="A681" s="18"/>
      <c r="B681" s="14"/>
      <c r="C681" s="14"/>
      <c r="AC681" s="5"/>
      <c r="BL681" s="14"/>
      <c r="BM681" s="14"/>
    </row>
    <row r="682" spans="1:65" s="4" customFormat="1" x14ac:dyDescent="0.25">
      <c r="A682" s="18"/>
      <c r="B682" s="14"/>
      <c r="C682" s="14"/>
      <c r="AC682" s="5"/>
      <c r="BL682" s="14"/>
      <c r="BM682" s="14"/>
    </row>
    <row r="683" spans="1:65" s="4" customFormat="1" x14ac:dyDescent="0.25">
      <c r="A683" s="18"/>
      <c r="B683" s="14"/>
      <c r="C683" s="14"/>
      <c r="AC683" s="5"/>
      <c r="BL683" s="14"/>
      <c r="BM683" s="14"/>
    </row>
    <row r="684" spans="1:65" s="4" customFormat="1" x14ac:dyDescent="0.25">
      <c r="A684" s="18"/>
      <c r="B684" s="14"/>
      <c r="C684" s="14"/>
      <c r="AC684" s="5"/>
      <c r="BL684" s="14"/>
      <c r="BM684" s="14"/>
    </row>
    <row r="685" spans="1:65" s="4" customFormat="1" x14ac:dyDescent="0.25">
      <c r="A685" s="18"/>
      <c r="B685" s="14"/>
      <c r="C685" s="14"/>
      <c r="AC685" s="5"/>
      <c r="BL685" s="14"/>
      <c r="BM685" s="14"/>
    </row>
    <row r="686" spans="1:65" s="4" customFormat="1" x14ac:dyDescent="0.25">
      <c r="A686" s="18"/>
      <c r="B686" s="14"/>
      <c r="C686" s="14"/>
      <c r="AC686" s="5"/>
      <c r="BL686" s="14"/>
      <c r="BM686" s="14"/>
    </row>
    <row r="687" spans="1:65" s="4" customFormat="1" x14ac:dyDescent="0.25">
      <c r="A687" s="18"/>
      <c r="B687" s="14"/>
      <c r="C687" s="14"/>
      <c r="AC687" s="5"/>
      <c r="BL687" s="14"/>
      <c r="BM687" s="14"/>
    </row>
    <row r="688" spans="1:65" s="4" customFormat="1" x14ac:dyDescent="0.25">
      <c r="A688" s="18"/>
      <c r="B688" s="14"/>
      <c r="C688" s="14"/>
      <c r="AC688" s="5"/>
      <c r="BL688" s="14"/>
      <c r="BM688" s="14"/>
    </row>
    <row r="689" spans="1:65" s="4" customFormat="1" x14ac:dyDescent="0.25">
      <c r="A689" s="18"/>
      <c r="B689" s="14"/>
      <c r="C689" s="14"/>
      <c r="AC689" s="5"/>
      <c r="BL689" s="14"/>
      <c r="BM689" s="14"/>
    </row>
    <row r="690" spans="1:65" s="4" customFormat="1" x14ac:dyDescent="0.25">
      <c r="A690" s="18"/>
      <c r="B690" s="14"/>
      <c r="C690" s="14"/>
      <c r="AC690" s="5"/>
      <c r="BL690" s="14"/>
      <c r="BM690" s="14"/>
    </row>
    <row r="691" spans="1:65" s="4" customFormat="1" x14ac:dyDescent="0.25">
      <c r="A691" s="18"/>
      <c r="B691" s="14"/>
      <c r="C691" s="14"/>
      <c r="AC691" s="5"/>
      <c r="BL691" s="14"/>
      <c r="BM691" s="14"/>
    </row>
    <row r="692" spans="1:65" s="4" customFormat="1" x14ac:dyDescent="0.25">
      <c r="A692" s="18"/>
      <c r="B692" s="14"/>
      <c r="C692" s="14"/>
      <c r="AC692" s="5"/>
      <c r="BL692" s="14"/>
      <c r="BM692" s="14"/>
    </row>
    <row r="693" spans="1:65" s="4" customFormat="1" x14ac:dyDescent="0.25">
      <c r="A693" s="18"/>
      <c r="B693" s="14"/>
      <c r="C693" s="14"/>
      <c r="AC693" s="5"/>
      <c r="BL693" s="14"/>
      <c r="BM693" s="14"/>
    </row>
    <row r="694" spans="1:65" s="4" customFormat="1" x14ac:dyDescent="0.25">
      <c r="A694" s="18"/>
      <c r="B694" s="14"/>
      <c r="C694" s="14"/>
      <c r="AC694" s="5"/>
      <c r="BL694" s="14"/>
      <c r="BM694" s="14"/>
    </row>
    <row r="695" spans="1:65" s="4" customFormat="1" x14ac:dyDescent="0.25">
      <c r="A695" s="18"/>
      <c r="B695" s="14"/>
      <c r="C695" s="14"/>
      <c r="AC695" s="5"/>
      <c r="BL695" s="14"/>
      <c r="BM695" s="14"/>
    </row>
    <row r="696" spans="1:65" s="4" customFormat="1" x14ac:dyDescent="0.25">
      <c r="A696" s="18"/>
      <c r="B696" s="14"/>
      <c r="C696" s="14"/>
      <c r="AC696" s="5"/>
      <c r="BL696" s="14"/>
      <c r="BM696" s="14"/>
    </row>
    <row r="697" spans="1:65" s="4" customFormat="1" x14ac:dyDescent="0.25">
      <c r="A697" s="18"/>
      <c r="B697" s="14"/>
      <c r="C697" s="14"/>
      <c r="AC697" s="5"/>
      <c r="BL697" s="14"/>
      <c r="BM697" s="14"/>
    </row>
    <row r="698" spans="1:65" s="4" customFormat="1" x14ac:dyDescent="0.25">
      <c r="A698" s="18"/>
      <c r="B698" s="14"/>
      <c r="C698" s="14"/>
      <c r="AC698" s="5"/>
      <c r="BL698" s="14"/>
      <c r="BM698" s="14"/>
    </row>
    <row r="699" spans="1:65" s="4" customFormat="1" x14ac:dyDescent="0.25">
      <c r="A699" s="18"/>
      <c r="B699" s="14"/>
      <c r="C699" s="14"/>
      <c r="AC699" s="5"/>
      <c r="BL699" s="14"/>
      <c r="BM699" s="14"/>
    </row>
    <row r="700" spans="1:65" s="4" customFormat="1" x14ac:dyDescent="0.25">
      <c r="A700" s="18"/>
      <c r="B700" s="14"/>
      <c r="C700" s="14"/>
      <c r="AC700" s="5"/>
      <c r="BL700" s="14"/>
      <c r="BM700" s="14"/>
    </row>
    <row r="701" spans="1:65" s="4" customFormat="1" x14ac:dyDescent="0.25">
      <c r="A701" s="18"/>
      <c r="B701" s="14"/>
      <c r="C701" s="14"/>
      <c r="AC701" s="5"/>
      <c r="BL701" s="14"/>
      <c r="BM701" s="14"/>
    </row>
    <row r="702" spans="1:65" s="4" customFormat="1" x14ac:dyDescent="0.25">
      <c r="A702" s="18"/>
      <c r="B702" s="14"/>
      <c r="C702" s="14"/>
      <c r="AC702" s="5"/>
      <c r="BL702" s="14"/>
      <c r="BM702" s="14"/>
    </row>
    <row r="703" spans="1:65" s="4" customFormat="1" x14ac:dyDescent="0.25">
      <c r="A703" s="18"/>
      <c r="B703" s="14"/>
      <c r="C703" s="14"/>
      <c r="AC703" s="5"/>
      <c r="BL703" s="14"/>
      <c r="BM703" s="14"/>
    </row>
    <row r="704" spans="1:65" s="4" customFormat="1" x14ac:dyDescent="0.25">
      <c r="A704" s="18"/>
      <c r="B704" s="14"/>
      <c r="C704" s="14"/>
      <c r="AC704" s="5"/>
      <c r="BL704" s="14"/>
      <c r="BM704" s="14"/>
    </row>
    <row r="705" spans="1:65" s="4" customFormat="1" x14ac:dyDescent="0.25">
      <c r="A705" s="18"/>
      <c r="B705" s="14"/>
      <c r="C705" s="14"/>
      <c r="AC705" s="5"/>
      <c r="BL705" s="14"/>
      <c r="BM705" s="14"/>
    </row>
    <row r="706" spans="1:65" s="4" customFormat="1" x14ac:dyDescent="0.25">
      <c r="A706" s="18"/>
      <c r="B706" s="14"/>
      <c r="C706" s="14"/>
      <c r="AC706" s="5"/>
      <c r="BL706" s="14"/>
      <c r="BM706" s="14"/>
    </row>
    <row r="707" spans="1:65" s="4" customFormat="1" x14ac:dyDescent="0.25">
      <c r="A707" s="18"/>
      <c r="B707" s="14"/>
      <c r="C707" s="14"/>
      <c r="AC707" s="5"/>
      <c r="BL707" s="14"/>
      <c r="BM707" s="14"/>
    </row>
    <row r="708" spans="1:65" s="4" customFormat="1" x14ac:dyDescent="0.25">
      <c r="A708" s="18"/>
      <c r="B708" s="14"/>
      <c r="C708" s="14"/>
      <c r="AC708" s="5"/>
      <c r="BL708" s="14"/>
      <c r="BM708" s="14"/>
    </row>
    <row r="709" spans="1:65" s="4" customFormat="1" x14ac:dyDescent="0.25">
      <c r="A709" s="18"/>
      <c r="B709" s="14"/>
      <c r="C709" s="14"/>
      <c r="AC709" s="5"/>
      <c r="BL709" s="14"/>
      <c r="BM709" s="14"/>
    </row>
    <row r="710" spans="1:65" s="4" customFormat="1" x14ac:dyDescent="0.25">
      <c r="A710" s="18"/>
      <c r="B710" s="14"/>
      <c r="C710" s="14"/>
      <c r="AC710" s="5"/>
      <c r="BL710" s="14"/>
      <c r="BM710" s="14"/>
    </row>
    <row r="711" spans="1:65" s="4" customFormat="1" x14ac:dyDescent="0.25">
      <c r="A711" s="18"/>
      <c r="B711" s="14"/>
      <c r="C711" s="14"/>
      <c r="AC711" s="5"/>
      <c r="BL711" s="14"/>
      <c r="BM711" s="14"/>
    </row>
    <row r="712" spans="1:65" s="4" customFormat="1" x14ac:dyDescent="0.25">
      <c r="A712" s="18"/>
      <c r="B712" s="14"/>
      <c r="C712" s="14"/>
      <c r="AC712" s="5"/>
      <c r="BL712" s="14"/>
      <c r="BM712" s="14"/>
    </row>
    <row r="713" spans="1:65" s="4" customFormat="1" x14ac:dyDescent="0.25">
      <c r="A713" s="18"/>
      <c r="B713" s="14"/>
      <c r="C713" s="14"/>
      <c r="AC713" s="5"/>
      <c r="BL713" s="14"/>
      <c r="BM713" s="14"/>
    </row>
    <row r="714" spans="1:65" s="4" customFormat="1" x14ac:dyDescent="0.25">
      <c r="A714" s="18"/>
      <c r="B714" s="14"/>
      <c r="C714" s="14"/>
      <c r="AC714" s="5"/>
      <c r="BL714" s="14"/>
      <c r="BM714" s="14"/>
    </row>
    <row r="715" spans="1:65" s="4" customFormat="1" x14ac:dyDescent="0.25">
      <c r="A715" s="18"/>
      <c r="B715" s="14"/>
      <c r="C715" s="14"/>
      <c r="AC715" s="5"/>
      <c r="BL715" s="14"/>
      <c r="BM715" s="14"/>
    </row>
    <row r="716" spans="1:65" s="4" customFormat="1" x14ac:dyDescent="0.25">
      <c r="A716" s="18"/>
      <c r="B716" s="14"/>
      <c r="C716" s="14"/>
      <c r="AC716" s="5"/>
      <c r="BL716" s="14"/>
      <c r="BM716" s="14"/>
    </row>
    <row r="717" spans="1:65" s="4" customFormat="1" x14ac:dyDescent="0.25">
      <c r="A717" s="18"/>
      <c r="B717" s="14"/>
      <c r="C717" s="14"/>
      <c r="AC717" s="5"/>
      <c r="BL717" s="14"/>
      <c r="BM717" s="14"/>
    </row>
    <row r="718" spans="1:65" s="4" customFormat="1" x14ac:dyDescent="0.25">
      <c r="A718" s="18"/>
      <c r="B718" s="14"/>
      <c r="C718" s="14"/>
      <c r="AC718" s="5"/>
      <c r="BL718" s="14"/>
      <c r="BM718" s="14"/>
    </row>
    <row r="719" spans="1:65" s="4" customFormat="1" x14ac:dyDescent="0.25">
      <c r="A719" s="18"/>
      <c r="B719" s="14"/>
      <c r="C719" s="14"/>
      <c r="AC719" s="5"/>
      <c r="BL719" s="14"/>
      <c r="BM719" s="14"/>
    </row>
    <row r="720" spans="1:65" s="4" customFormat="1" x14ac:dyDescent="0.25">
      <c r="A720" s="18"/>
      <c r="B720" s="14"/>
      <c r="C720" s="14"/>
      <c r="AC720" s="5"/>
      <c r="BL720" s="14"/>
      <c r="BM720" s="14"/>
    </row>
    <row r="721" spans="1:65" s="4" customFormat="1" x14ac:dyDescent="0.25">
      <c r="A721" s="18"/>
      <c r="B721" s="14"/>
      <c r="C721" s="14"/>
      <c r="AC721" s="5"/>
      <c r="BL721" s="14"/>
      <c r="BM721" s="14"/>
    </row>
    <row r="722" spans="1:65" s="4" customFormat="1" x14ac:dyDescent="0.25">
      <c r="A722" s="18"/>
      <c r="B722" s="14"/>
      <c r="C722" s="14"/>
      <c r="AC722" s="5"/>
      <c r="BL722" s="14"/>
      <c r="BM722" s="14"/>
    </row>
    <row r="723" spans="1:65" s="4" customFormat="1" x14ac:dyDescent="0.25">
      <c r="A723" s="18"/>
      <c r="B723" s="14"/>
      <c r="C723" s="14"/>
      <c r="AC723" s="5"/>
      <c r="BL723" s="14"/>
      <c r="BM723" s="14"/>
    </row>
    <row r="724" spans="1:65" s="4" customFormat="1" x14ac:dyDescent="0.25">
      <c r="A724" s="18"/>
      <c r="B724" s="14"/>
      <c r="C724" s="14"/>
      <c r="AC724" s="5"/>
      <c r="BL724" s="14"/>
      <c r="BM724" s="14"/>
    </row>
    <row r="725" spans="1:65" s="4" customFormat="1" x14ac:dyDescent="0.25">
      <c r="A725" s="18"/>
      <c r="B725" s="14"/>
      <c r="C725" s="14"/>
      <c r="AC725" s="5"/>
      <c r="BL725" s="14"/>
      <c r="BM725" s="14"/>
    </row>
    <row r="726" spans="1:65" s="4" customFormat="1" x14ac:dyDescent="0.25">
      <c r="A726" s="18"/>
      <c r="B726" s="14"/>
      <c r="C726" s="14"/>
      <c r="AC726" s="5"/>
      <c r="BL726" s="14"/>
      <c r="BM726" s="14"/>
    </row>
    <row r="727" spans="1:65" s="4" customFormat="1" x14ac:dyDescent="0.25">
      <c r="A727" s="18"/>
      <c r="B727" s="14"/>
      <c r="C727" s="14"/>
      <c r="AC727" s="5"/>
      <c r="BL727" s="14"/>
      <c r="BM727" s="14"/>
    </row>
    <row r="728" spans="1:65" s="4" customFormat="1" x14ac:dyDescent="0.25">
      <c r="A728" s="18"/>
      <c r="B728" s="14"/>
      <c r="C728" s="14"/>
      <c r="AC728" s="5"/>
      <c r="BL728" s="14"/>
      <c r="BM728" s="14"/>
    </row>
    <row r="729" spans="1:65" s="4" customFormat="1" x14ac:dyDescent="0.25">
      <c r="A729" s="18"/>
      <c r="B729" s="14"/>
      <c r="C729" s="14"/>
      <c r="AC729" s="5"/>
      <c r="BL729" s="14"/>
      <c r="BM729" s="14"/>
    </row>
    <row r="730" spans="1:65" s="4" customFormat="1" x14ac:dyDescent="0.25">
      <c r="A730" s="18"/>
      <c r="B730" s="14"/>
      <c r="C730" s="14"/>
      <c r="AC730" s="5"/>
      <c r="BL730" s="14"/>
      <c r="BM730" s="14"/>
    </row>
    <row r="731" spans="1:65" s="4" customFormat="1" x14ac:dyDescent="0.25">
      <c r="A731" s="18"/>
      <c r="B731" s="14"/>
      <c r="C731" s="14"/>
      <c r="AC731" s="5"/>
      <c r="BL731" s="14"/>
      <c r="BM731" s="14"/>
    </row>
    <row r="732" spans="1:65" s="4" customFormat="1" x14ac:dyDescent="0.25">
      <c r="A732" s="18"/>
      <c r="B732" s="14"/>
      <c r="C732" s="14"/>
      <c r="AC732" s="5"/>
      <c r="BL732" s="14"/>
      <c r="BM732" s="14"/>
    </row>
    <row r="733" spans="1:65" s="4" customFormat="1" x14ac:dyDescent="0.25">
      <c r="A733" s="18"/>
      <c r="B733" s="14"/>
      <c r="C733" s="14"/>
      <c r="AC733" s="5"/>
      <c r="BL733" s="14"/>
      <c r="BM733" s="14"/>
    </row>
    <row r="734" spans="1:65" s="4" customFormat="1" x14ac:dyDescent="0.25">
      <c r="A734" s="18"/>
      <c r="B734" s="14"/>
      <c r="C734" s="14"/>
      <c r="AC734" s="5"/>
      <c r="BL734" s="14"/>
      <c r="BM734" s="14"/>
    </row>
    <row r="735" spans="1:65" s="4" customFormat="1" x14ac:dyDescent="0.25">
      <c r="A735" s="18"/>
      <c r="B735" s="14"/>
      <c r="C735" s="14"/>
      <c r="AC735" s="5"/>
      <c r="BL735" s="14"/>
      <c r="BM735" s="14"/>
    </row>
    <row r="736" spans="1:65" s="4" customFormat="1" x14ac:dyDescent="0.25">
      <c r="A736" s="18"/>
      <c r="B736" s="14"/>
      <c r="C736" s="14"/>
      <c r="AC736" s="5"/>
      <c r="BL736" s="14"/>
      <c r="BM736" s="14"/>
    </row>
    <row r="737" spans="1:65" s="4" customFormat="1" x14ac:dyDescent="0.25">
      <c r="A737" s="18"/>
      <c r="B737" s="14"/>
      <c r="C737" s="14"/>
      <c r="AC737" s="5"/>
      <c r="BL737" s="14"/>
      <c r="BM737" s="14"/>
    </row>
    <row r="738" spans="1:65" s="4" customFormat="1" x14ac:dyDescent="0.25">
      <c r="A738" s="18"/>
      <c r="B738" s="14"/>
      <c r="C738" s="14"/>
      <c r="AC738" s="5"/>
      <c r="BL738" s="14"/>
      <c r="BM738" s="14"/>
    </row>
    <row r="739" spans="1:65" s="4" customFormat="1" x14ac:dyDescent="0.25">
      <c r="A739" s="18"/>
      <c r="B739" s="14"/>
      <c r="C739" s="14"/>
      <c r="AC739" s="5"/>
      <c r="BL739" s="14"/>
      <c r="BM739" s="14"/>
    </row>
    <row r="740" spans="1:65" s="4" customFormat="1" x14ac:dyDescent="0.25">
      <c r="A740" s="18"/>
      <c r="B740" s="14"/>
      <c r="C740" s="14"/>
      <c r="AC740" s="5"/>
      <c r="BL740" s="14"/>
      <c r="BM740" s="14"/>
    </row>
    <row r="741" spans="1:65" s="4" customFormat="1" x14ac:dyDescent="0.25">
      <c r="A741" s="18"/>
      <c r="B741" s="14"/>
      <c r="C741" s="14"/>
      <c r="AC741" s="5"/>
      <c r="BL741" s="14"/>
      <c r="BM741" s="14"/>
    </row>
    <row r="742" spans="1:65" s="4" customFormat="1" x14ac:dyDescent="0.25">
      <c r="A742" s="18"/>
      <c r="B742" s="14"/>
      <c r="C742" s="14"/>
      <c r="AC742" s="5"/>
      <c r="BL742" s="14"/>
      <c r="BM742" s="14"/>
    </row>
    <row r="743" spans="1:65" s="4" customFormat="1" x14ac:dyDescent="0.25">
      <c r="A743" s="18"/>
      <c r="B743" s="14"/>
      <c r="C743" s="14"/>
      <c r="AC743" s="5"/>
      <c r="BL743" s="14"/>
      <c r="BM743" s="14"/>
    </row>
    <row r="744" spans="1:65" s="4" customFormat="1" x14ac:dyDescent="0.25">
      <c r="A744" s="18"/>
      <c r="B744" s="14"/>
      <c r="C744" s="14"/>
      <c r="AC744" s="5"/>
      <c r="BL744" s="14"/>
      <c r="BM744" s="14"/>
    </row>
    <row r="745" spans="1:65" s="4" customFormat="1" x14ac:dyDescent="0.25">
      <c r="A745" s="18"/>
      <c r="B745" s="14"/>
      <c r="C745" s="14"/>
      <c r="AC745" s="5"/>
      <c r="BL745" s="14"/>
      <c r="BM745" s="14"/>
    </row>
    <row r="746" spans="1:65" s="4" customFormat="1" x14ac:dyDescent="0.25">
      <c r="A746" s="18"/>
      <c r="B746" s="14"/>
      <c r="C746" s="14"/>
      <c r="AC746" s="5"/>
      <c r="BL746" s="14"/>
      <c r="BM746" s="14"/>
    </row>
    <row r="747" spans="1:65" s="4" customFormat="1" x14ac:dyDescent="0.25">
      <c r="A747" s="18"/>
      <c r="B747" s="14"/>
      <c r="C747" s="14"/>
      <c r="AC747" s="5"/>
      <c r="BL747" s="14"/>
      <c r="BM747" s="14"/>
    </row>
    <row r="748" spans="1:65" s="4" customFormat="1" x14ac:dyDescent="0.25">
      <c r="A748" s="18"/>
      <c r="B748" s="14"/>
      <c r="C748" s="14"/>
      <c r="AC748" s="5"/>
      <c r="BL748" s="14"/>
      <c r="BM748" s="14"/>
    </row>
    <row r="749" spans="1:65" s="4" customFormat="1" x14ac:dyDescent="0.25">
      <c r="A749" s="18"/>
      <c r="B749" s="14"/>
      <c r="C749" s="14"/>
      <c r="AC749" s="5"/>
      <c r="BL749" s="14"/>
      <c r="BM749" s="14"/>
    </row>
    <row r="750" spans="1:65" s="4" customFormat="1" x14ac:dyDescent="0.25">
      <c r="A750" s="18"/>
      <c r="B750" s="14"/>
      <c r="C750" s="14"/>
      <c r="AC750" s="5"/>
      <c r="BL750" s="14"/>
      <c r="BM750" s="14"/>
    </row>
    <row r="751" spans="1:65" s="4" customFormat="1" x14ac:dyDescent="0.25">
      <c r="A751" s="18"/>
      <c r="B751" s="14"/>
      <c r="C751" s="14"/>
      <c r="AC751" s="5"/>
      <c r="BL751" s="14"/>
      <c r="BM751" s="14"/>
    </row>
    <row r="752" spans="1:65" s="4" customFormat="1" x14ac:dyDescent="0.25">
      <c r="A752" s="18"/>
      <c r="B752" s="14"/>
      <c r="C752" s="14"/>
      <c r="AC752" s="5"/>
      <c r="BL752" s="14"/>
      <c r="BM752" s="14"/>
    </row>
    <row r="753" spans="1:65" s="4" customFormat="1" x14ac:dyDescent="0.25">
      <c r="A753" s="18"/>
      <c r="B753" s="14"/>
      <c r="C753" s="14"/>
      <c r="AC753" s="5"/>
      <c r="BL753" s="14"/>
      <c r="BM753" s="14"/>
    </row>
    <row r="754" spans="1:65" s="4" customFormat="1" x14ac:dyDescent="0.25">
      <c r="A754" s="18"/>
      <c r="B754" s="14"/>
      <c r="C754" s="14"/>
      <c r="AC754" s="5"/>
      <c r="BL754" s="14"/>
      <c r="BM754" s="14"/>
    </row>
    <row r="755" spans="1:65" s="4" customFormat="1" x14ac:dyDescent="0.25">
      <c r="A755" s="18"/>
      <c r="B755" s="14"/>
      <c r="C755" s="14"/>
      <c r="AC755" s="5"/>
      <c r="BL755" s="14"/>
      <c r="BM755" s="14"/>
    </row>
    <row r="756" spans="1:65" s="4" customFormat="1" x14ac:dyDescent="0.25">
      <c r="A756" s="18"/>
      <c r="B756" s="14"/>
      <c r="C756" s="14"/>
      <c r="AC756" s="5"/>
      <c r="BL756" s="14"/>
      <c r="BM756" s="14"/>
    </row>
    <row r="757" spans="1:65" s="4" customFormat="1" x14ac:dyDescent="0.25">
      <c r="A757" s="18"/>
      <c r="B757" s="14"/>
      <c r="C757" s="14"/>
      <c r="AC757" s="5"/>
      <c r="BL757" s="14"/>
      <c r="BM757" s="14"/>
    </row>
    <row r="758" spans="1:65" s="4" customFormat="1" x14ac:dyDescent="0.25">
      <c r="A758" s="18"/>
      <c r="B758" s="14"/>
      <c r="C758" s="14"/>
      <c r="AC758" s="5"/>
      <c r="BL758" s="14"/>
      <c r="BM758" s="14"/>
    </row>
    <row r="759" spans="1:65" s="4" customFormat="1" x14ac:dyDescent="0.25">
      <c r="A759" s="18"/>
      <c r="B759" s="14"/>
      <c r="C759" s="14"/>
      <c r="AC759" s="5"/>
      <c r="BL759" s="14"/>
      <c r="BM759" s="14"/>
    </row>
    <row r="760" spans="1:65" s="4" customFormat="1" x14ac:dyDescent="0.25">
      <c r="A760" s="18"/>
      <c r="B760" s="14"/>
      <c r="C760" s="14"/>
      <c r="AC760" s="5"/>
      <c r="BL760" s="14"/>
      <c r="BM760" s="14"/>
    </row>
    <row r="761" spans="1:65" s="4" customFormat="1" x14ac:dyDescent="0.25">
      <c r="A761" s="18"/>
      <c r="B761" s="14"/>
      <c r="C761" s="14"/>
      <c r="AC761" s="5"/>
      <c r="BL761" s="14"/>
      <c r="BM761" s="14"/>
    </row>
    <row r="762" spans="1:65" s="4" customFormat="1" x14ac:dyDescent="0.25">
      <c r="A762" s="18"/>
      <c r="B762" s="14"/>
      <c r="C762" s="14"/>
      <c r="AC762" s="5"/>
      <c r="BL762" s="14"/>
      <c r="BM762" s="14"/>
    </row>
    <row r="763" spans="1:65" s="4" customFormat="1" x14ac:dyDescent="0.25">
      <c r="A763" s="18"/>
      <c r="B763" s="14"/>
      <c r="C763" s="14"/>
      <c r="AC763" s="5"/>
      <c r="BL763" s="14"/>
      <c r="BM763" s="14"/>
    </row>
    <row r="764" spans="1:65" s="4" customFormat="1" x14ac:dyDescent="0.25">
      <c r="A764" s="18"/>
      <c r="B764" s="14"/>
      <c r="C764" s="14"/>
      <c r="AC764" s="5"/>
      <c r="BL764" s="14"/>
      <c r="BM764" s="14"/>
    </row>
    <row r="765" spans="1:65" s="4" customFormat="1" x14ac:dyDescent="0.25">
      <c r="A765" s="18"/>
      <c r="B765" s="14"/>
      <c r="C765" s="14"/>
      <c r="AC765" s="5"/>
      <c r="BL765" s="14"/>
      <c r="BM765" s="14"/>
    </row>
    <row r="766" spans="1:65" s="4" customFormat="1" x14ac:dyDescent="0.25">
      <c r="A766" s="18"/>
      <c r="B766" s="14"/>
      <c r="C766" s="14"/>
      <c r="AC766" s="5"/>
      <c r="BL766" s="14"/>
      <c r="BM766" s="14"/>
    </row>
    <row r="767" spans="1:65" s="4" customFormat="1" x14ac:dyDescent="0.25">
      <c r="A767" s="18"/>
      <c r="B767" s="14"/>
      <c r="C767" s="14"/>
      <c r="AC767" s="5"/>
      <c r="BL767" s="14"/>
      <c r="BM767" s="14"/>
    </row>
    <row r="768" spans="1:65" s="4" customFormat="1" x14ac:dyDescent="0.25">
      <c r="A768" s="18"/>
      <c r="B768" s="14"/>
      <c r="C768" s="14"/>
      <c r="AC768" s="5"/>
      <c r="BL768" s="14"/>
      <c r="BM768" s="14"/>
    </row>
    <row r="769" spans="1:65" s="4" customFormat="1" x14ac:dyDescent="0.25">
      <c r="A769" s="18"/>
      <c r="B769" s="14"/>
      <c r="C769" s="14"/>
      <c r="AC769" s="5"/>
      <c r="BL769" s="14"/>
      <c r="BM769" s="14"/>
    </row>
    <row r="770" spans="1:65" s="4" customFormat="1" x14ac:dyDescent="0.25">
      <c r="A770" s="18"/>
      <c r="B770" s="14"/>
      <c r="C770" s="14"/>
      <c r="AC770" s="5"/>
      <c r="BL770" s="14"/>
      <c r="BM770" s="14"/>
    </row>
    <row r="771" spans="1:65" s="4" customFormat="1" x14ac:dyDescent="0.25">
      <c r="A771" s="18"/>
      <c r="B771" s="14"/>
      <c r="C771" s="14"/>
      <c r="AC771" s="5"/>
      <c r="BL771" s="14"/>
      <c r="BM771" s="14"/>
    </row>
    <row r="772" spans="1:65" s="4" customFormat="1" x14ac:dyDescent="0.25">
      <c r="A772" s="18"/>
      <c r="B772" s="14"/>
      <c r="C772" s="14"/>
      <c r="AC772" s="5"/>
      <c r="BL772" s="14"/>
      <c r="BM772" s="14"/>
    </row>
    <row r="773" spans="1:65" s="4" customFormat="1" x14ac:dyDescent="0.25">
      <c r="A773" s="18"/>
      <c r="B773" s="14"/>
      <c r="C773" s="14"/>
      <c r="AC773" s="5"/>
      <c r="BL773" s="14"/>
      <c r="BM773" s="14"/>
    </row>
    <row r="774" spans="1:65" s="4" customFormat="1" x14ac:dyDescent="0.25">
      <c r="A774" s="18"/>
      <c r="B774" s="14"/>
      <c r="C774" s="14"/>
      <c r="AC774" s="5"/>
      <c r="BL774" s="14"/>
      <c r="BM774" s="14"/>
    </row>
    <row r="775" spans="1:65" s="4" customFormat="1" x14ac:dyDescent="0.25">
      <c r="A775" s="18"/>
      <c r="B775" s="14"/>
      <c r="C775" s="14"/>
      <c r="AC775" s="5"/>
      <c r="BL775" s="14"/>
      <c r="BM775" s="14"/>
    </row>
    <row r="776" spans="1:65" s="4" customFormat="1" x14ac:dyDescent="0.25">
      <c r="A776" s="18"/>
      <c r="B776" s="14"/>
      <c r="C776" s="14"/>
      <c r="AC776" s="5"/>
      <c r="BL776" s="14"/>
      <c r="BM776" s="14"/>
    </row>
    <row r="777" spans="1:65" s="4" customFormat="1" x14ac:dyDescent="0.25">
      <c r="A777" s="18"/>
      <c r="B777" s="14"/>
      <c r="C777" s="14"/>
      <c r="AC777" s="5"/>
      <c r="BL777" s="14"/>
      <c r="BM777" s="14"/>
    </row>
    <row r="778" spans="1:65" s="4" customFormat="1" x14ac:dyDescent="0.25">
      <c r="A778" s="18"/>
      <c r="B778" s="14"/>
      <c r="C778" s="14"/>
      <c r="AC778" s="5"/>
      <c r="BL778" s="14"/>
      <c r="BM778" s="14"/>
    </row>
    <row r="779" spans="1:65" s="4" customFormat="1" x14ac:dyDescent="0.25">
      <c r="A779" s="18"/>
      <c r="B779" s="14"/>
      <c r="C779" s="14"/>
      <c r="AC779" s="5"/>
      <c r="BL779" s="14"/>
      <c r="BM779" s="14"/>
    </row>
    <row r="780" spans="1:65" s="4" customFormat="1" x14ac:dyDescent="0.25">
      <c r="A780" s="18"/>
      <c r="B780" s="14"/>
      <c r="C780" s="14"/>
      <c r="AC780" s="5"/>
      <c r="BL780" s="14"/>
      <c r="BM780" s="14"/>
    </row>
    <row r="781" spans="1:65" s="4" customFormat="1" x14ac:dyDescent="0.25">
      <c r="A781" s="18"/>
      <c r="B781" s="14"/>
      <c r="C781" s="14"/>
      <c r="AC781" s="5"/>
      <c r="BL781" s="14"/>
      <c r="BM781" s="14"/>
    </row>
    <row r="782" spans="1:65" s="4" customFormat="1" x14ac:dyDescent="0.25">
      <c r="A782" s="18"/>
      <c r="B782" s="14"/>
      <c r="C782" s="14"/>
      <c r="AC782" s="5"/>
      <c r="BL782" s="14"/>
      <c r="BM782" s="14"/>
    </row>
    <row r="783" spans="1:65" s="4" customFormat="1" x14ac:dyDescent="0.25">
      <c r="A783" s="18"/>
      <c r="B783" s="14"/>
      <c r="C783" s="14"/>
      <c r="AC783" s="5"/>
      <c r="BL783" s="14"/>
      <c r="BM783" s="14"/>
    </row>
    <row r="784" spans="1:65" s="4" customFormat="1" x14ac:dyDescent="0.25">
      <c r="A784" s="18"/>
      <c r="B784" s="14"/>
      <c r="C784" s="14"/>
      <c r="AC784" s="5"/>
      <c r="BL784" s="14"/>
      <c r="BM784" s="14"/>
    </row>
    <row r="785" spans="1:65" s="4" customFormat="1" x14ac:dyDescent="0.25">
      <c r="A785" s="18"/>
      <c r="B785" s="14"/>
      <c r="C785" s="14"/>
      <c r="AC785" s="5"/>
      <c r="BL785" s="14"/>
      <c r="BM785" s="14"/>
    </row>
    <row r="786" spans="1:65" s="4" customFormat="1" x14ac:dyDescent="0.25">
      <c r="A786" s="18"/>
      <c r="B786" s="14"/>
      <c r="C786" s="14"/>
      <c r="AC786" s="5"/>
      <c r="BL786" s="14"/>
      <c r="BM786" s="14"/>
    </row>
    <row r="787" spans="1:65" s="4" customFormat="1" x14ac:dyDescent="0.25">
      <c r="A787" s="18"/>
      <c r="B787" s="14"/>
      <c r="C787" s="14"/>
      <c r="AC787" s="5"/>
      <c r="BL787" s="14"/>
      <c r="BM787" s="14"/>
    </row>
    <row r="788" spans="1:65" s="4" customFormat="1" x14ac:dyDescent="0.25">
      <c r="A788" s="18"/>
      <c r="B788" s="14"/>
      <c r="C788" s="14"/>
      <c r="AC788" s="5"/>
      <c r="BL788" s="14"/>
      <c r="BM788" s="14"/>
    </row>
    <row r="789" spans="1:65" s="4" customFormat="1" x14ac:dyDescent="0.25">
      <c r="A789" s="18"/>
      <c r="B789" s="14"/>
      <c r="C789" s="14"/>
      <c r="AC789" s="5"/>
      <c r="BL789" s="14"/>
      <c r="BM789" s="14"/>
    </row>
    <row r="790" spans="1:65" s="4" customFormat="1" x14ac:dyDescent="0.25">
      <c r="A790" s="18"/>
      <c r="B790" s="14"/>
      <c r="C790" s="14"/>
      <c r="AC790" s="5"/>
      <c r="BL790" s="14"/>
      <c r="BM790" s="14"/>
    </row>
    <row r="791" spans="1:65" s="4" customFormat="1" x14ac:dyDescent="0.25">
      <c r="A791" s="18"/>
      <c r="B791" s="14"/>
      <c r="C791" s="14"/>
      <c r="AC791" s="5"/>
      <c r="BL791" s="14"/>
      <c r="BM791" s="14"/>
    </row>
    <row r="792" spans="1:65" s="4" customFormat="1" x14ac:dyDescent="0.25">
      <c r="A792" s="18"/>
      <c r="B792" s="14"/>
      <c r="C792" s="14"/>
      <c r="AC792" s="5"/>
      <c r="BL792" s="14"/>
      <c r="BM792" s="14"/>
    </row>
    <row r="793" spans="1:65" s="4" customFormat="1" x14ac:dyDescent="0.25">
      <c r="A793" s="18"/>
      <c r="B793" s="14"/>
      <c r="C793" s="14"/>
      <c r="AC793" s="5"/>
      <c r="BL793" s="14"/>
      <c r="BM793" s="14"/>
    </row>
    <row r="794" spans="1:65" s="4" customFormat="1" x14ac:dyDescent="0.25">
      <c r="A794" s="18"/>
      <c r="B794" s="14"/>
      <c r="C794" s="14"/>
      <c r="AC794" s="5"/>
      <c r="BL794" s="14"/>
      <c r="BM794" s="14"/>
    </row>
    <row r="795" spans="1:65" s="4" customFormat="1" x14ac:dyDescent="0.25">
      <c r="A795" s="18"/>
      <c r="B795" s="14"/>
      <c r="C795" s="14"/>
      <c r="AC795" s="5"/>
      <c r="BL795" s="14"/>
      <c r="BM795" s="14"/>
    </row>
    <row r="796" spans="1:65" s="4" customFormat="1" x14ac:dyDescent="0.25">
      <c r="A796" s="18"/>
      <c r="B796" s="14"/>
      <c r="C796" s="14"/>
      <c r="AC796" s="5"/>
      <c r="BL796" s="14"/>
      <c r="BM796" s="14"/>
    </row>
    <row r="797" spans="1:65" s="4" customFormat="1" x14ac:dyDescent="0.25">
      <c r="A797" s="18"/>
      <c r="B797" s="14"/>
      <c r="C797" s="14"/>
      <c r="AC797" s="5"/>
      <c r="BL797" s="14"/>
      <c r="BM797" s="14"/>
    </row>
    <row r="798" spans="1:65" s="4" customFormat="1" x14ac:dyDescent="0.25">
      <c r="A798" s="18"/>
      <c r="B798" s="14"/>
      <c r="C798" s="14"/>
      <c r="AC798" s="5"/>
      <c r="BL798" s="14"/>
      <c r="BM798" s="14"/>
    </row>
    <row r="799" spans="1:65" s="4" customFormat="1" x14ac:dyDescent="0.25">
      <c r="A799" s="18"/>
      <c r="B799" s="14"/>
      <c r="C799" s="14"/>
      <c r="AC799" s="5"/>
      <c r="BL799" s="14"/>
      <c r="BM799" s="14"/>
    </row>
    <row r="800" spans="1:65" s="4" customFormat="1" x14ac:dyDescent="0.25">
      <c r="A800" s="18"/>
      <c r="B800" s="14"/>
      <c r="C800" s="14"/>
      <c r="AC800" s="5"/>
      <c r="BL800" s="14"/>
      <c r="BM800" s="14"/>
    </row>
    <row r="801" spans="1:65" s="4" customFormat="1" x14ac:dyDescent="0.25">
      <c r="A801" s="18"/>
      <c r="B801" s="14"/>
      <c r="C801" s="14"/>
      <c r="AC801" s="5"/>
      <c r="BL801" s="14"/>
      <c r="BM801" s="14"/>
    </row>
    <row r="802" spans="1:65" s="4" customFormat="1" x14ac:dyDescent="0.25">
      <c r="A802" s="18"/>
      <c r="B802" s="14"/>
      <c r="C802" s="14"/>
      <c r="AC802" s="5"/>
      <c r="BL802" s="14"/>
      <c r="BM802" s="14"/>
    </row>
    <row r="803" spans="1:65" s="4" customFormat="1" x14ac:dyDescent="0.25">
      <c r="A803" s="18"/>
      <c r="B803" s="14"/>
      <c r="C803" s="14"/>
      <c r="AC803" s="5"/>
      <c r="BL803" s="14"/>
      <c r="BM803" s="14"/>
    </row>
    <row r="804" spans="1:65" s="4" customFormat="1" x14ac:dyDescent="0.25">
      <c r="A804" s="18"/>
      <c r="B804" s="14"/>
      <c r="C804" s="14"/>
      <c r="AC804" s="5"/>
      <c r="BL804" s="14"/>
      <c r="BM804" s="14"/>
    </row>
    <row r="805" spans="1:65" s="4" customFormat="1" x14ac:dyDescent="0.25">
      <c r="A805" s="18"/>
      <c r="B805" s="14"/>
      <c r="C805" s="14"/>
      <c r="AC805" s="5"/>
      <c r="BL805" s="14"/>
      <c r="BM805" s="14"/>
    </row>
    <row r="806" spans="1:65" s="4" customFormat="1" x14ac:dyDescent="0.25">
      <c r="A806" s="18"/>
      <c r="B806" s="14"/>
      <c r="C806" s="14"/>
      <c r="AC806" s="5"/>
      <c r="BL806" s="14"/>
      <c r="BM806" s="14"/>
    </row>
    <row r="807" spans="1:65" s="4" customFormat="1" x14ac:dyDescent="0.25">
      <c r="A807" s="18"/>
      <c r="B807" s="14"/>
      <c r="C807" s="14"/>
      <c r="AC807" s="5"/>
      <c r="BL807" s="14"/>
      <c r="BM807" s="14"/>
    </row>
    <row r="808" spans="1:65" s="4" customFormat="1" x14ac:dyDescent="0.25">
      <c r="A808" s="18"/>
      <c r="B808" s="14"/>
      <c r="C808" s="14"/>
      <c r="AC808" s="5"/>
      <c r="BL808" s="14"/>
      <c r="BM808" s="14"/>
    </row>
    <row r="809" spans="1:65" s="4" customFormat="1" x14ac:dyDescent="0.25">
      <c r="A809" s="18"/>
      <c r="B809" s="14"/>
      <c r="C809" s="14"/>
      <c r="AC809" s="5"/>
      <c r="BL809" s="14"/>
      <c r="BM809" s="14"/>
    </row>
    <row r="810" spans="1:65" s="4" customFormat="1" x14ac:dyDescent="0.25">
      <c r="A810" s="18"/>
      <c r="B810" s="14"/>
      <c r="C810" s="14"/>
      <c r="AC810" s="5"/>
      <c r="BL810" s="14"/>
      <c r="BM810" s="14"/>
    </row>
    <row r="811" spans="1:65" s="4" customFormat="1" x14ac:dyDescent="0.25">
      <c r="A811" s="18"/>
      <c r="B811" s="14"/>
      <c r="C811" s="14"/>
      <c r="AC811" s="5"/>
      <c r="BL811" s="14"/>
      <c r="BM811" s="14"/>
    </row>
    <row r="812" spans="1:65" s="4" customFormat="1" x14ac:dyDescent="0.25">
      <c r="A812" s="18"/>
      <c r="B812" s="14"/>
      <c r="C812" s="14"/>
      <c r="AC812" s="5"/>
      <c r="BL812" s="14"/>
      <c r="BM812" s="14"/>
    </row>
    <row r="813" spans="1:65" s="4" customFormat="1" x14ac:dyDescent="0.25">
      <c r="A813" s="18"/>
      <c r="B813" s="14"/>
      <c r="C813" s="14"/>
      <c r="AC813" s="5"/>
      <c r="BL813" s="14"/>
      <c r="BM813" s="14"/>
    </row>
    <row r="814" spans="1:65" s="4" customFormat="1" x14ac:dyDescent="0.25">
      <c r="A814" s="18"/>
      <c r="B814" s="14"/>
      <c r="C814" s="14"/>
      <c r="AC814" s="5"/>
      <c r="BL814" s="14"/>
      <c r="BM814" s="14"/>
    </row>
    <row r="815" spans="1:65" s="4" customFormat="1" x14ac:dyDescent="0.25">
      <c r="A815" s="18"/>
      <c r="B815" s="14"/>
      <c r="C815" s="14"/>
      <c r="AC815" s="5"/>
      <c r="BL815" s="14"/>
      <c r="BM815" s="14"/>
    </row>
    <row r="816" spans="1:65" s="4" customFormat="1" x14ac:dyDescent="0.25">
      <c r="A816" s="18"/>
      <c r="B816" s="14"/>
      <c r="C816" s="14"/>
      <c r="AC816" s="5"/>
      <c r="BL816" s="14"/>
      <c r="BM816" s="14"/>
    </row>
    <row r="817" spans="1:65" s="4" customFormat="1" x14ac:dyDescent="0.25">
      <c r="A817" s="18"/>
      <c r="B817" s="14"/>
      <c r="C817" s="14"/>
      <c r="AC817" s="5"/>
      <c r="BL817" s="14"/>
      <c r="BM817" s="14"/>
    </row>
    <row r="818" spans="1:65" s="4" customFormat="1" x14ac:dyDescent="0.25">
      <c r="A818" s="18"/>
      <c r="B818" s="14"/>
      <c r="C818" s="14"/>
      <c r="AC818" s="5"/>
      <c r="BL818" s="14"/>
      <c r="BM818" s="14"/>
    </row>
    <row r="819" spans="1:65" s="4" customFormat="1" x14ac:dyDescent="0.25">
      <c r="A819" s="18"/>
      <c r="B819" s="14"/>
      <c r="C819" s="14"/>
      <c r="AC819" s="5"/>
      <c r="BL819" s="14"/>
      <c r="BM819" s="14"/>
    </row>
    <row r="820" spans="1:65" s="4" customFormat="1" x14ac:dyDescent="0.25">
      <c r="A820" s="18"/>
      <c r="B820" s="14"/>
      <c r="C820" s="14"/>
      <c r="AC820" s="5"/>
      <c r="BL820" s="14"/>
      <c r="BM820" s="14"/>
    </row>
    <row r="821" spans="1:65" s="4" customFormat="1" x14ac:dyDescent="0.25">
      <c r="A821" s="18"/>
      <c r="B821" s="14"/>
      <c r="C821" s="14"/>
      <c r="AC821" s="5"/>
      <c r="BL821" s="14"/>
      <c r="BM821" s="14"/>
    </row>
    <row r="822" spans="1:65" s="4" customFormat="1" x14ac:dyDescent="0.25">
      <c r="A822" s="18"/>
      <c r="B822" s="14"/>
      <c r="C822" s="14"/>
      <c r="AC822" s="5"/>
      <c r="BL822" s="14"/>
      <c r="BM822" s="14"/>
    </row>
    <row r="823" spans="1:65" s="4" customFormat="1" x14ac:dyDescent="0.25">
      <c r="A823" s="18"/>
      <c r="B823" s="14"/>
      <c r="C823" s="14"/>
      <c r="AC823" s="5"/>
      <c r="BL823" s="14"/>
      <c r="BM823" s="14"/>
    </row>
    <row r="824" spans="1:65" s="4" customFormat="1" x14ac:dyDescent="0.25">
      <c r="A824" s="18"/>
      <c r="B824" s="14"/>
      <c r="C824" s="14"/>
      <c r="AC824" s="5"/>
      <c r="BL824" s="14"/>
      <c r="BM824" s="14"/>
    </row>
    <row r="825" spans="1:65" s="4" customFormat="1" x14ac:dyDescent="0.25">
      <c r="A825" s="18"/>
      <c r="B825" s="14"/>
      <c r="C825" s="14"/>
      <c r="AC825" s="5"/>
      <c r="BL825" s="14"/>
      <c r="BM825" s="14"/>
    </row>
    <row r="826" spans="1:65" s="4" customFormat="1" x14ac:dyDescent="0.25">
      <c r="A826" s="18"/>
      <c r="B826" s="14"/>
      <c r="C826" s="14"/>
      <c r="AC826" s="5"/>
      <c r="BL826" s="14"/>
      <c r="BM826" s="14"/>
    </row>
    <row r="827" spans="1:65" s="4" customFormat="1" x14ac:dyDescent="0.25">
      <c r="A827" s="18"/>
      <c r="B827" s="14"/>
      <c r="C827" s="14"/>
      <c r="AC827" s="5"/>
      <c r="BL827" s="14"/>
      <c r="BM827" s="14"/>
    </row>
    <row r="828" spans="1:65" s="4" customFormat="1" x14ac:dyDescent="0.25">
      <c r="A828" s="18"/>
      <c r="B828" s="14"/>
      <c r="C828" s="14"/>
      <c r="AC828" s="5"/>
      <c r="BL828" s="14"/>
      <c r="BM828" s="14"/>
    </row>
    <row r="829" spans="1:65" s="4" customFormat="1" x14ac:dyDescent="0.25">
      <c r="A829" s="18"/>
      <c r="B829" s="14"/>
      <c r="C829" s="14"/>
      <c r="AC829" s="5"/>
      <c r="BL829" s="14"/>
      <c r="BM829" s="14"/>
    </row>
    <row r="830" spans="1:65" s="4" customFormat="1" x14ac:dyDescent="0.25">
      <c r="A830" s="18"/>
      <c r="B830" s="14"/>
      <c r="C830" s="14"/>
      <c r="AC830" s="5"/>
      <c r="BL830" s="14"/>
      <c r="BM830" s="14"/>
    </row>
    <row r="831" spans="1:65" s="4" customFormat="1" x14ac:dyDescent="0.25">
      <c r="A831" s="18"/>
      <c r="B831" s="14"/>
      <c r="C831" s="14"/>
      <c r="AC831" s="5"/>
      <c r="BL831" s="14"/>
      <c r="BM831" s="14"/>
    </row>
    <row r="832" spans="1:65" s="4" customFormat="1" x14ac:dyDescent="0.25">
      <c r="A832" s="18"/>
      <c r="B832" s="14"/>
      <c r="C832" s="14"/>
      <c r="AC832" s="5"/>
      <c r="BL832" s="14"/>
      <c r="BM832" s="14"/>
    </row>
    <row r="833" spans="1:65" s="4" customFormat="1" x14ac:dyDescent="0.25">
      <c r="A833" s="18"/>
      <c r="B833" s="14"/>
      <c r="C833" s="14"/>
      <c r="AC833" s="5"/>
      <c r="BL833" s="14"/>
      <c r="BM833" s="14"/>
    </row>
    <row r="834" spans="1:65" s="4" customFormat="1" x14ac:dyDescent="0.25">
      <c r="A834" s="18"/>
      <c r="B834" s="14"/>
      <c r="C834" s="14"/>
      <c r="AC834" s="5"/>
      <c r="BL834" s="14"/>
      <c r="BM834" s="14"/>
    </row>
    <row r="835" spans="1:65" s="4" customFormat="1" x14ac:dyDescent="0.25">
      <c r="A835" s="18"/>
      <c r="B835" s="14"/>
      <c r="C835" s="14"/>
      <c r="AC835" s="5"/>
      <c r="BL835" s="14"/>
      <c r="BM835" s="14"/>
    </row>
    <row r="836" spans="1:65" s="4" customFormat="1" x14ac:dyDescent="0.25">
      <c r="A836" s="18"/>
      <c r="B836" s="14"/>
      <c r="C836" s="14"/>
      <c r="AC836" s="5"/>
      <c r="BL836" s="14"/>
      <c r="BM836" s="14"/>
    </row>
    <row r="837" spans="1:65" s="4" customFormat="1" x14ac:dyDescent="0.25">
      <c r="A837" s="18"/>
      <c r="B837" s="14"/>
      <c r="C837" s="14"/>
      <c r="AC837" s="5"/>
      <c r="BL837" s="14"/>
      <c r="BM837" s="14"/>
    </row>
    <row r="838" spans="1:65" s="4" customFormat="1" x14ac:dyDescent="0.25">
      <c r="A838" s="18"/>
      <c r="B838" s="14"/>
      <c r="C838" s="14"/>
      <c r="AC838" s="5"/>
      <c r="BL838" s="14"/>
      <c r="BM838" s="14"/>
    </row>
    <row r="839" spans="1:65" s="4" customFormat="1" x14ac:dyDescent="0.25">
      <c r="A839" s="18"/>
      <c r="B839" s="14"/>
      <c r="C839" s="14"/>
      <c r="AC839" s="5"/>
      <c r="BL839" s="14"/>
      <c r="BM839" s="14"/>
    </row>
    <row r="840" spans="1:65" s="4" customFormat="1" x14ac:dyDescent="0.25">
      <c r="A840" s="18"/>
      <c r="B840" s="14"/>
      <c r="C840" s="14"/>
      <c r="AC840" s="5"/>
      <c r="BL840" s="14"/>
      <c r="BM840" s="14"/>
    </row>
    <row r="841" spans="1:65" s="4" customFormat="1" x14ac:dyDescent="0.25">
      <c r="A841" s="18"/>
      <c r="B841" s="14"/>
      <c r="C841" s="14"/>
      <c r="AC841" s="5"/>
      <c r="BL841" s="14"/>
      <c r="BM841" s="14"/>
    </row>
    <row r="842" spans="1:65" s="4" customFormat="1" x14ac:dyDescent="0.25">
      <c r="A842" s="18"/>
      <c r="B842" s="14"/>
      <c r="C842" s="14"/>
      <c r="AC842" s="5"/>
      <c r="BL842" s="14"/>
      <c r="BM842" s="14"/>
    </row>
    <row r="843" spans="1:65" s="4" customFormat="1" x14ac:dyDescent="0.25">
      <c r="A843" s="18"/>
      <c r="B843" s="14"/>
      <c r="C843" s="14"/>
      <c r="AC843" s="5"/>
      <c r="BL843" s="14"/>
      <c r="BM843" s="14"/>
    </row>
    <row r="844" spans="1:65" s="4" customFormat="1" x14ac:dyDescent="0.25">
      <c r="A844" s="18"/>
      <c r="B844" s="14"/>
      <c r="C844" s="14"/>
      <c r="AC844" s="5"/>
      <c r="BL844" s="14"/>
      <c r="BM844" s="14"/>
    </row>
    <row r="845" spans="1:65" s="4" customFormat="1" x14ac:dyDescent="0.25">
      <c r="A845" s="18"/>
      <c r="B845" s="14"/>
      <c r="C845" s="14"/>
      <c r="AC845" s="5"/>
      <c r="BL845" s="14"/>
      <c r="BM845" s="14"/>
    </row>
    <row r="846" spans="1:65" s="4" customFormat="1" x14ac:dyDescent="0.25">
      <c r="A846" s="18"/>
      <c r="B846" s="14"/>
      <c r="C846" s="14"/>
      <c r="AC846" s="5"/>
      <c r="BL846" s="14"/>
      <c r="BM846" s="14"/>
    </row>
    <row r="847" spans="1:65" s="4" customFormat="1" x14ac:dyDescent="0.25">
      <c r="A847" s="18"/>
      <c r="B847" s="14"/>
      <c r="C847" s="14"/>
      <c r="AC847" s="5"/>
      <c r="BL847" s="14"/>
      <c r="BM847" s="14"/>
    </row>
    <row r="848" spans="1:65" s="4" customFormat="1" x14ac:dyDescent="0.25">
      <c r="A848" s="18"/>
      <c r="B848" s="14"/>
      <c r="C848" s="14"/>
      <c r="AC848" s="5"/>
      <c r="BL848" s="14"/>
      <c r="BM848" s="14"/>
    </row>
    <row r="849" spans="1:65" s="4" customFormat="1" x14ac:dyDescent="0.25">
      <c r="A849" s="18"/>
      <c r="B849" s="14"/>
      <c r="C849" s="14"/>
      <c r="AC849" s="5"/>
      <c r="BL849" s="14"/>
      <c r="BM849" s="14"/>
    </row>
    <row r="850" spans="1:65" s="4" customFormat="1" x14ac:dyDescent="0.25">
      <c r="A850" s="18"/>
      <c r="B850" s="14"/>
      <c r="C850" s="14"/>
      <c r="AC850" s="5"/>
      <c r="BL850" s="14"/>
      <c r="BM850" s="14"/>
    </row>
    <row r="851" spans="1:65" s="4" customFormat="1" x14ac:dyDescent="0.25">
      <c r="A851" s="18"/>
      <c r="B851" s="14"/>
      <c r="C851" s="14"/>
      <c r="AC851" s="5"/>
      <c r="BL851" s="14"/>
      <c r="BM851" s="14"/>
    </row>
    <row r="852" spans="1:65" s="4" customFormat="1" x14ac:dyDescent="0.25">
      <c r="A852" s="18"/>
      <c r="B852" s="14"/>
      <c r="C852" s="14"/>
      <c r="AC852" s="5"/>
      <c r="BL852" s="14"/>
      <c r="BM852" s="14"/>
    </row>
    <row r="853" spans="1:65" s="4" customFormat="1" x14ac:dyDescent="0.25">
      <c r="A853" s="18"/>
      <c r="B853" s="14"/>
      <c r="C853" s="14"/>
      <c r="AC853" s="5"/>
      <c r="BL853" s="14"/>
      <c r="BM853" s="14"/>
    </row>
    <row r="854" spans="1:65" s="4" customFormat="1" x14ac:dyDescent="0.25">
      <c r="A854" s="18"/>
      <c r="B854" s="14"/>
      <c r="C854" s="14"/>
      <c r="AC854" s="5"/>
      <c r="BL854" s="14"/>
      <c r="BM854" s="14"/>
    </row>
    <row r="855" spans="1:65" s="4" customFormat="1" x14ac:dyDescent="0.25">
      <c r="A855" s="18"/>
      <c r="B855" s="14"/>
      <c r="C855" s="14"/>
      <c r="AC855" s="5"/>
      <c r="BL855" s="14"/>
      <c r="BM855" s="14"/>
    </row>
    <row r="856" spans="1:65" s="4" customFormat="1" x14ac:dyDescent="0.25">
      <c r="A856" s="18"/>
      <c r="B856" s="14"/>
      <c r="C856" s="14"/>
      <c r="AC856" s="5"/>
      <c r="BL856" s="14"/>
      <c r="BM856" s="14"/>
    </row>
    <row r="857" spans="1:65" s="4" customFormat="1" x14ac:dyDescent="0.25">
      <c r="A857" s="18"/>
      <c r="B857" s="14"/>
      <c r="C857" s="14"/>
      <c r="AC857" s="5"/>
      <c r="BL857" s="14"/>
      <c r="BM857" s="14"/>
    </row>
    <row r="858" spans="1:65" s="4" customFormat="1" x14ac:dyDescent="0.25">
      <c r="A858" s="18"/>
      <c r="B858" s="14"/>
      <c r="C858" s="14"/>
      <c r="AC858" s="5"/>
      <c r="BL858" s="14"/>
      <c r="BM858" s="14"/>
    </row>
    <row r="859" spans="1:65" s="4" customFormat="1" x14ac:dyDescent="0.25">
      <c r="A859" s="18"/>
      <c r="B859" s="14"/>
      <c r="C859" s="14"/>
      <c r="AC859" s="5"/>
      <c r="BL859" s="14"/>
      <c r="BM859" s="14"/>
    </row>
    <row r="860" spans="1:65" s="4" customFormat="1" x14ac:dyDescent="0.25">
      <c r="A860" s="18"/>
      <c r="B860" s="14"/>
      <c r="C860" s="14"/>
      <c r="AC860" s="5"/>
      <c r="BL860" s="14"/>
      <c r="BM860" s="14"/>
    </row>
    <row r="861" spans="1:65" s="4" customFormat="1" x14ac:dyDescent="0.25">
      <c r="A861" s="18"/>
      <c r="B861" s="14"/>
      <c r="C861" s="14"/>
      <c r="AC861" s="5"/>
      <c r="BL861" s="14"/>
      <c r="BM861" s="14"/>
    </row>
    <row r="862" spans="1:65" s="4" customFormat="1" x14ac:dyDescent="0.25">
      <c r="A862" s="18"/>
      <c r="B862" s="14"/>
      <c r="C862" s="14"/>
      <c r="AC862" s="5"/>
      <c r="BL862" s="14"/>
      <c r="BM862" s="14"/>
    </row>
    <row r="863" spans="1:65" s="4" customFormat="1" x14ac:dyDescent="0.25">
      <c r="A863" s="18"/>
      <c r="B863" s="14"/>
      <c r="C863" s="14"/>
      <c r="AC863" s="5"/>
      <c r="BL863" s="14"/>
      <c r="BM863" s="14"/>
    </row>
    <row r="864" spans="1:65" s="4" customFormat="1" x14ac:dyDescent="0.25">
      <c r="A864" s="18"/>
      <c r="B864" s="14"/>
      <c r="C864" s="14"/>
      <c r="AC864" s="5"/>
      <c r="BL864" s="14"/>
      <c r="BM864" s="14"/>
    </row>
    <row r="865" spans="1:65" s="4" customFormat="1" x14ac:dyDescent="0.25">
      <c r="A865" s="18"/>
      <c r="B865" s="14"/>
      <c r="C865" s="14"/>
      <c r="AC865" s="5"/>
      <c r="BL865" s="14"/>
      <c r="BM865" s="14"/>
    </row>
    <row r="866" spans="1:65" s="4" customFormat="1" x14ac:dyDescent="0.25">
      <c r="A866" s="18"/>
      <c r="B866" s="14"/>
      <c r="C866" s="14"/>
      <c r="AC866" s="5"/>
      <c r="BL866" s="14"/>
      <c r="BM866" s="14"/>
    </row>
    <row r="867" spans="1:65" s="4" customFormat="1" x14ac:dyDescent="0.25">
      <c r="A867" s="18"/>
      <c r="B867" s="14"/>
      <c r="C867" s="14"/>
      <c r="AC867" s="5"/>
      <c r="BL867" s="14"/>
      <c r="BM867" s="14"/>
    </row>
    <row r="868" spans="1:65" s="4" customFormat="1" x14ac:dyDescent="0.25">
      <c r="A868" s="18"/>
      <c r="B868" s="14"/>
      <c r="C868" s="14"/>
      <c r="AC868" s="5"/>
      <c r="BL868" s="14"/>
      <c r="BM868" s="14"/>
    </row>
    <row r="869" spans="1:65" s="4" customFormat="1" x14ac:dyDescent="0.25">
      <c r="A869" s="18"/>
      <c r="B869" s="14"/>
      <c r="C869" s="14"/>
      <c r="AC869" s="5"/>
      <c r="BL869" s="14"/>
      <c r="BM869" s="14"/>
    </row>
    <row r="870" spans="1:65" s="4" customFormat="1" x14ac:dyDescent="0.25">
      <c r="A870" s="18"/>
      <c r="B870" s="14"/>
      <c r="C870" s="14"/>
      <c r="AC870" s="5"/>
      <c r="BL870" s="14"/>
      <c r="BM870" s="14"/>
    </row>
    <row r="871" spans="1:65" s="4" customFormat="1" x14ac:dyDescent="0.25">
      <c r="A871" s="18"/>
      <c r="B871" s="14"/>
      <c r="C871" s="14"/>
      <c r="AC871" s="5"/>
      <c r="BL871" s="14"/>
      <c r="BM871" s="14"/>
    </row>
    <row r="872" spans="1:65" s="4" customFormat="1" x14ac:dyDescent="0.25">
      <c r="A872" s="18"/>
      <c r="B872" s="14"/>
      <c r="C872" s="14"/>
      <c r="AC872" s="5"/>
      <c r="BL872" s="14"/>
      <c r="BM872" s="14"/>
    </row>
    <row r="873" spans="1:65" s="4" customFormat="1" x14ac:dyDescent="0.25">
      <c r="A873" s="18"/>
      <c r="B873" s="14"/>
      <c r="C873" s="14"/>
      <c r="AC873" s="5"/>
      <c r="BL873" s="14"/>
      <c r="BM873" s="14"/>
    </row>
    <row r="874" spans="1:65" s="4" customFormat="1" x14ac:dyDescent="0.25">
      <c r="A874" s="18"/>
      <c r="B874" s="14"/>
      <c r="C874" s="14"/>
      <c r="AC874" s="5"/>
      <c r="BL874" s="14"/>
      <c r="BM874" s="14"/>
    </row>
    <row r="875" spans="1:65" s="4" customFormat="1" x14ac:dyDescent="0.25">
      <c r="A875" s="18"/>
      <c r="B875" s="14"/>
      <c r="C875" s="14"/>
      <c r="AC875" s="5"/>
      <c r="BL875" s="14"/>
      <c r="BM875" s="14"/>
    </row>
    <row r="876" spans="1:65" s="4" customFormat="1" x14ac:dyDescent="0.25">
      <c r="A876" s="18"/>
      <c r="B876" s="14"/>
      <c r="C876" s="14"/>
      <c r="AC876" s="5"/>
      <c r="BL876" s="14"/>
      <c r="BM876" s="14"/>
    </row>
    <row r="877" spans="1:65" s="4" customFormat="1" x14ac:dyDescent="0.25">
      <c r="A877" s="18"/>
      <c r="B877" s="14"/>
      <c r="C877" s="14"/>
      <c r="AC877" s="5"/>
      <c r="BL877" s="14"/>
      <c r="BM877" s="14"/>
    </row>
    <row r="878" spans="1:65" s="4" customFormat="1" x14ac:dyDescent="0.25">
      <c r="A878" s="18"/>
      <c r="B878" s="14"/>
      <c r="C878" s="14"/>
      <c r="AC878" s="5"/>
      <c r="BL878" s="14"/>
      <c r="BM878" s="14"/>
    </row>
    <row r="879" spans="1:65" s="4" customFormat="1" x14ac:dyDescent="0.25">
      <c r="A879" s="18"/>
      <c r="B879" s="14"/>
      <c r="C879" s="14"/>
      <c r="AC879" s="5"/>
      <c r="BL879" s="14"/>
      <c r="BM879" s="14"/>
    </row>
    <row r="880" spans="1:65" s="4" customFormat="1" x14ac:dyDescent="0.25">
      <c r="A880" s="18"/>
      <c r="B880" s="14"/>
      <c r="C880" s="14"/>
      <c r="AC880" s="5"/>
      <c r="BL880" s="14"/>
      <c r="BM880" s="14"/>
    </row>
    <row r="881" spans="1:65" s="4" customFormat="1" x14ac:dyDescent="0.25">
      <c r="A881" s="18"/>
      <c r="B881" s="14"/>
      <c r="C881" s="14"/>
      <c r="AC881" s="5"/>
      <c r="BL881" s="14"/>
      <c r="BM881" s="14"/>
    </row>
    <row r="882" spans="1:65" s="4" customFormat="1" x14ac:dyDescent="0.25">
      <c r="A882" s="18"/>
      <c r="B882" s="14"/>
      <c r="C882" s="14"/>
      <c r="AC882" s="5"/>
      <c r="BL882" s="14"/>
      <c r="BM882" s="14"/>
    </row>
    <row r="883" spans="1:65" s="4" customFormat="1" x14ac:dyDescent="0.25">
      <c r="A883" s="18"/>
      <c r="B883" s="14"/>
      <c r="C883" s="14"/>
      <c r="AC883" s="5"/>
      <c r="BL883" s="14"/>
      <c r="BM883" s="14"/>
    </row>
    <row r="884" spans="1:65" s="4" customFormat="1" x14ac:dyDescent="0.25">
      <c r="A884" s="18"/>
      <c r="B884" s="14"/>
      <c r="C884" s="14"/>
      <c r="AC884" s="5"/>
      <c r="BL884" s="14"/>
      <c r="BM884" s="14"/>
    </row>
    <row r="885" spans="1:65" s="4" customFormat="1" x14ac:dyDescent="0.25">
      <c r="A885" s="18"/>
      <c r="B885" s="14"/>
      <c r="C885" s="14"/>
      <c r="AC885" s="5"/>
      <c r="BL885" s="14"/>
      <c r="BM885" s="14"/>
    </row>
    <row r="886" spans="1:65" s="4" customFormat="1" x14ac:dyDescent="0.25">
      <c r="A886" s="18"/>
      <c r="B886" s="14"/>
      <c r="C886" s="14"/>
      <c r="AC886" s="5"/>
      <c r="BL886" s="14"/>
      <c r="BM886" s="14"/>
    </row>
    <row r="887" spans="1:65" s="4" customFormat="1" x14ac:dyDescent="0.25">
      <c r="A887" s="18"/>
      <c r="B887" s="14"/>
      <c r="C887" s="14"/>
      <c r="AC887" s="5"/>
      <c r="BL887" s="14"/>
      <c r="BM887" s="14"/>
    </row>
    <row r="888" spans="1:65" s="4" customFormat="1" x14ac:dyDescent="0.25">
      <c r="A888" s="18"/>
      <c r="B888" s="14"/>
      <c r="C888" s="14"/>
      <c r="AC888" s="5"/>
      <c r="BL888" s="14"/>
      <c r="BM888" s="14"/>
    </row>
    <row r="889" spans="1:65" s="4" customFormat="1" x14ac:dyDescent="0.25">
      <c r="A889" s="18"/>
      <c r="B889" s="14"/>
      <c r="C889" s="14"/>
      <c r="AC889" s="5"/>
      <c r="BL889" s="14"/>
      <c r="BM889" s="14"/>
    </row>
    <row r="890" spans="1:65" s="4" customFormat="1" x14ac:dyDescent="0.25">
      <c r="A890" s="18"/>
      <c r="B890" s="14"/>
      <c r="C890" s="14"/>
      <c r="AC890" s="5"/>
      <c r="BL890" s="14"/>
      <c r="BM890" s="14"/>
    </row>
    <row r="891" spans="1:65" s="4" customFormat="1" x14ac:dyDescent="0.25">
      <c r="A891" s="18"/>
      <c r="B891" s="14"/>
      <c r="C891" s="14"/>
      <c r="AC891" s="5"/>
      <c r="BL891" s="14"/>
      <c r="BM891" s="14"/>
    </row>
    <row r="892" spans="1:65" s="4" customFormat="1" x14ac:dyDescent="0.25">
      <c r="A892" s="18"/>
      <c r="B892" s="14"/>
      <c r="C892" s="14"/>
      <c r="AC892" s="5"/>
      <c r="BL892" s="14"/>
      <c r="BM892" s="14"/>
    </row>
    <row r="893" spans="1:65" s="4" customFormat="1" x14ac:dyDescent="0.25">
      <c r="A893" s="18"/>
      <c r="B893" s="14"/>
      <c r="C893" s="14"/>
      <c r="AC893" s="5"/>
      <c r="BL893" s="14"/>
      <c r="BM893" s="14"/>
    </row>
    <row r="894" spans="1:65" s="4" customFormat="1" x14ac:dyDescent="0.25">
      <c r="A894" s="18"/>
      <c r="B894" s="14"/>
      <c r="C894" s="14"/>
      <c r="AC894" s="5"/>
      <c r="BL894" s="14"/>
      <c r="BM894" s="14"/>
    </row>
    <row r="895" spans="1:65" s="4" customFormat="1" x14ac:dyDescent="0.25">
      <c r="A895" s="18"/>
      <c r="B895" s="14"/>
      <c r="C895" s="14"/>
      <c r="AC895" s="5"/>
      <c r="BL895" s="14"/>
      <c r="BM895" s="14"/>
    </row>
    <row r="896" spans="1:65" s="4" customFormat="1" x14ac:dyDescent="0.25">
      <c r="A896" s="18"/>
      <c r="B896" s="14"/>
      <c r="C896" s="14"/>
      <c r="AC896" s="5"/>
      <c r="BL896" s="14"/>
      <c r="BM896" s="14"/>
    </row>
    <row r="897" spans="1:65" s="4" customFormat="1" x14ac:dyDescent="0.25">
      <c r="A897" s="18"/>
      <c r="B897" s="14"/>
      <c r="C897" s="14"/>
      <c r="AC897" s="5"/>
      <c r="BL897" s="14"/>
      <c r="BM897" s="14"/>
    </row>
    <row r="898" spans="1:65" s="4" customFormat="1" x14ac:dyDescent="0.25">
      <c r="A898" s="18"/>
      <c r="B898" s="14"/>
      <c r="C898" s="14"/>
      <c r="AC898" s="5"/>
      <c r="BL898" s="14"/>
      <c r="BM898" s="14"/>
    </row>
    <row r="899" spans="1:65" s="4" customFormat="1" x14ac:dyDescent="0.25">
      <c r="A899" s="18"/>
      <c r="B899" s="14"/>
      <c r="C899" s="14"/>
      <c r="AC899" s="5"/>
      <c r="BL899" s="14"/>
      <c r="BM899" s="14"/>
    </row>
    <row r="900" spans="1:65" s="4" customFormat="1" x14ac:dyDescent="0.25">
      <c r="A900" s="18"/>
      <c r="B900" s="14"/>
      <c r="C900" s="14"/>
      <c r="AC900" s="5"/>
      <c r="BL900" s="14"/>
      <c r="BM900" s="14"/>
    </row>
    <row r="901" spans="1:65" s="4" customFormat="1" x14ac:dyDescent="0.25">
      <c r="A901" s="18"/>
      <c r="B901" s="14"/>
      <c r="C901" s="14"/>
      <c r="AC901" s="5"/>
      <c r="BL901" s="14"/>
      <c r="BM901" s="14"/>
    </row>
    <row r="902" spans="1:65" s="4" customFormat="1" x14ac:dyDescent="0.25">
      <c r="A902" s="18"/>
      <c r="B902" s="14"/>
      <c r="C902" s="14"/>
      <c r="AC902" s="5"/>
      <c r="BL902" s="14"/>
      <c r="BM902" s="14"/>
    </row>
    <row r="903" spans="1:65" s="4" customFormat="1" x14ac:dyDescent="0.25">
      <c r="A903" s="18"/>
      <c r="B903" s="14"/>
      <c r="C903" s="14"/>
      <c r="AC903" s="5"/>
      <c r="BL903" s="14"/>
      <c r="BM903" s="14"/>
    </row>
    <row r="904" spans="1:65" s="4" customFormat="1" x14ac:dyDescent="0.25">
      <c r="A904" s="18"/>
      <c r="B904" s="14"/>
      <c r="C904" s="14"/>
      <c r="AC904" s="5"/>
      <c r="BL904" s="14"/>
      <c r="BM904" s="14"/>
    </row>
    <row r="905" spans="1:65" s="4" customFormat="1" x14ac:dyDescent="0.25">
      <c r="A905" s="18"/>
      <c r="B905" s="14"/>
      <c r="C905" s="14"/>
      <c r="AC905" s="5"/>
      <c r="BL905" s="14"/>
      <c r="BM905" s="14"/>
    </row>
    <row r="906" spans="1:65" s="4" customFormat="1" x14ac:dyDescent="0.25">
      <c r="A906" s="18"/>
      <c r="B906" s="14"/>
      <c r="C906" s="14"/>
      <c r="AC906" s="5"/>
      <c r="BL906" s="14"/>
      <c r="BM906" s="14"/>
    </row>
    <row r="907" spans="1:65" s="4" customFormat="1" x14ac:dyDescent="0.25">
      <c r="A907" s="18"/>
      <c r="B907" s="14"/>
      <c r="C907" s="14"/>
      <c r="AC907" s="5"/>
      <c r="BL907" s="14"/>
      <c r="BM907" s="14"/>
    </row>
    <row r="908" spans="1:65" s="4" customFormat="1" x14ac:dyDescent="0.25">
      <c r="A908" s="18"/>
      <c r="B908" s="14"/>
      <c r="C908" s="14"/>
      <c r="AC908" s="5"/>
      <c r="BL908" s="14"/>
      <c r="BM908" s="14"/>
    </row>
    <row r="909" spans="1:65" s="4" customFormat="1" x14ac:dyDescent="0.25">
      <c r="A909" s="18"/>
      <c r="B909" s="14"/>
      <c r="C909" s="14"/>
      <c r="AC909" s="5"/>
      <c r="BL909" s="14"/>
      <c r="BM909" s="14"/>
    </row>
    <row r="910" spans="1:65" s="4" customFormat="1" x14ac:dyDescent="0.25">
      <c r="A910" s="18"/>
      <c r="B910" s="14"/>
      <c r="C910" s="14"/>
      <c r="AC910" s="5"/>
      <c r="BL910" s="14"/>
      <c r="BM910" s="14"/>
    </row>
    <row r="911" spans="1:65" s="4" customFormat="1" x14ac:dyDescent="0.25">
      <c r="A911" s="18"/>
      <c r="B911" s="14"/>
      <c r="C911" s="14"/>
      <c r="AC911" s="5"/>
      <c r="BL911" s="14"/>
      <c r="BM911" s="14"/>
    </row>
    <row r="912" spans="1:65" s="4" customFormat="1" x14ac:dyDescent="0.25">
      <c r="A912" s="18"/>
      <c r="B912" s="14"/>
      <c r="C912" s="14"/>
      <c r="AC912" s="5"/>
      <c r="BL912" s="14"/>
      <c r="BM912" s="14"/>
    </row>
    <row r="913" spans="1:65" s="4" customFormat="1" x14ac:dyDescent="0.25">
      <c r="A913" s="18"/>
      <c r="B913" s="14"/>
      <c r="C913" s="14"/>
      <c r="AC913" s="5"/>
      <c r="BL913" s="14"/>
      <c r="BM913" s="14"/>
    </row>
    <row r="914" spans="1:65" s="4" customFormat="1" x14ac:dyDescent="0.25">
      <c r="A914" s="18"/>
      <c r="B914" s="14"/>
      <c r="C914" s="14"/>
      <c r="AC914" s="5"/>
      <c r="BL914" s="14"/>
      <c r="BM914" s="14"/>
    </row>
    <row r="915" spans="1:65" s="4" customFormat="1" x14ac:dyDescent="0.25">
      <c r="A915" s="18"/>
      <c r="B915" s="14"/>
      <c r="C915" s="14"/>
      <c r="AC915" s="5"/>
      <c r="BL915" s="14"/>
      <c r="BM915" s="14"/>
    </row>
    <row r="916" spans="1:65" s="4" customFormat="1" x14ac:dyDescent="0.25">
      <c r="A916" s="18"/>
      <c r="B916" s="14"/>
      <c r="C916" s="14"/>
      <c r="AC916" s="5"/>
      <c r="BL916" s="14"/>
      <c r="BM916" s="14"/>
    </row>
    <row r="917" spans="1:65" s="4" customFormat="1" x14ac:dyDescent="0.25">
      <c r="A917" s="18"/>
      <c r="B917" s="14"/>
      <c r="C917" s="14"/>
      <c r="AC917" s="5"/>
      <c r="BL917" s="14"/>
      <c r="BM917" s="14"/>
    </row>
    <row r="918" spans="1:65" s="4" customFormat="1" x14ac:dyDescent="0.25">
      <c r="A918" s="18"/>
      <c r="B918" s="14"/>
      <c r="C918" s="14"/>
      <c r="AC918" s="5"/>
      <c r="BL918" s="14"/>
      <c r="BM918" s="14"/>
    </row>
    <row r="919" spans="1:65" s="4" customFormat="1" x14ac:dyDescent="0.25">
      <c r="A919" s="18"/>
      <c r="B919" s="14"/>
      <c r="C919" s="14"/>
      <c r="AC919" s="5"/>
      <c r="BL919" s="14"/>
      <c r="BM919" s="14"/>
    </row>
    <row r="920" spans="1:65" s="4" customFormat="1" x14ac:dyDescent="0.25">
      <c r="A920" s="18"/>
      <c r="B920" s="14"/>
      <c r="C920" s="14"/>
      <c r="AC920" s="5"/>
      <c r="BL920" s="14"/>
      <c r="BM920" s="14"/>
    </row>
    <row r="921" spans="1:65" s="4" customFormat="1" x14ac:dyDescent="0.25">
      <c r="A921" s="18"/>
      <c r="B921" s="14"/>
      <c r="C921" s="14"/>
      <c r="AC921" s="5"/>
      <c r="BL921" s="14"/>
      <c r="BM921" s="14"/>
    </row>
    <row r="922" spans="1:65" s="4" customFormat="1" x14ac:dyDescent="0.25">
      <c r="A922" s="18"/>
      <c r="B922" s="14"/>
      <c r="C922" s="14"/>
      <c r="AC922" s="5"/>
      <c r="BL922" s="14"/>
      <c r="BM922" s="14"/>
    </row>
    <row r="923" spans="1:65" s="4" customFormat="1" x14ac:dyDescent="0.25">
      <c r="A923" s="18"/>
      <c r="B923" s="14"/>
      <c r="C923" s="14"/>
      <c r="AC923" s="5"/>
      <c r="BL923" s="14"/>
      <c r="BM923" s="14"/>
    </row>
    <row r="924" spans="1:65" s="4" customFormat="1" x14ac:dyDescent="0.25">
      <c r="A924" s="18"/>
      <c r="B924" s="14"/>
      <c r="C924" s="14"/>
      <c r="AC924" s="5"/>
      <c r="BL924" s="14"/>
      <c r="BM924" s="14"/>
    </row>
    <row r="925" spans="1:65" s="4" customFormat="1" x14ac:dyDescent="0.25">
      <c r="A925" s="18"/>
      <c r="B925" s="14"/>
      <c r="C925" s="14"/>
      <c r="AC925" s="5"/>
      <c r="BL925" s="14"/>
      <c r="BM925" s="14"/>
    </row>
    <row r="926" spans="1:65" s="4" customFormat="1" x14ac:dyDescent="0.25">
      <c r="A926" s="18"/>
      <c r="B926" s="14"/>
      <c r="C926" s="14"/>
      <c r="AC926" s="5"/>
      <c r="BL926" s="14"/>
      <c r="BM926" s="14"/>
    </row>
    <row r="927" spans="1:65" s="4" customFormat="1" x14ac:dyDescent="0.25">
      <c r="A927" s="18"/>
      <c r="B927" s="14"/>
      <c r="C927" s="14"/>
      <c r="AC927" s="5"/>
      <c r="BL927" s="14"/>
      <c r="BM927" s="14"/>
    </row>
    <row r="928" spans="1:65" s="4" customFormat="1" x14ac:dyDescent="0.25">
      <c r="A928" s="18"/>
      <c r="B928" s="14"/>
      <c r="C928" s="14"/>
      <c r="AC928" s="5"/>
      <c r="BL928" s="14"/>
      <c r="BM928" s="14"/>
    </row>
    <row r="929" spans="1:65" s="4" customFormat="1" x14ac:dyDescent="0.25">
      <c r="A929" s="18"/>
      <c r="B929" s="14"/>
      <c r="C929" s="14"/>
      <c r="AC929" s="5"/>
      <c r="BL929" s="14"/>
      <c r="BM929" s="14"/>
    </row>
    <row r="930" spans="1:65" s="4" customFormat="1" x14ac:dyDescent="0.25">
      <c r="A930" s="18"/>
      <c r="B930" s="14"/>
      <c r="C930" s="14"/>
      <c r="AC930" s="5"/>
      <c r="BL930" s="14"/>
      <c r="BM930" s="14"/>
    </row>
    <row r="931" spans="1:65" s="4" customFormat="1" x14ac:dyDescent="0.25">
      <c r="A931" s="18"/>
      <c r="B931" s="14"/>
      <c r="C931" s="14"/>
      <c r="AC931" s="5"/>
      <c r="BL931" s="14"/>
      <c r="BM931" s="14"/>
    </row>
    <row r="932" spans="1:65" s="4" customFormat="1" x14ac:dyDescent="0.25">
      <c r="A932" s="18"/>
      <c r="B932" s="14"/>
      <c r="C932" s="14"/>
      <c r="AC932" s="5"/>
      <c r="BL932" s="14"/>
      <c r="BM932" s="14"/>
    </row>
    <row r="933" spans="1:65" s="4" customFormat="1" x14ac:dyDescent="0.25">
      <c r="A933" s="18"/>
      <c r="B933" s="14"/>
      <c r="C933" s="14"/>
      <c r="AC933" s="5"/>
      <c r="BL933" s="14"/>
      <c r="BM933" s="14"/>
    </row>
    <row r="934" spans="1:65" s="4" customFormat="1" x14ac:dyDescent="0.25">
      <c r="A934" s="18"/>
      <c r="B934" s="14"/>
      <c r="C934" s="14"/>
      <c r="AC934" s="5"/>
      <c r="BL934" s="14"/>
      <c r="BM934" s="14"/>
    </row>
    <row r="935" spans="1:65" s="4" customFormat="1" x14ac:dyDescent="0.25">
      <c r="A935" s="18"/>
      <c r="B935" s="14"/>
      <c r="C935" s="14"/>
      <c r="AC935" s="5"/>
      <c r="BL935" s="14"/>
      <c r="BM935" s="14"/>
    </row>
    <row r="936" spans="1:65" s="4" customFormat="1" x14ac:dyDescent="0.25">
      <c r="A936" s="18"/>
      <c r="B936" s="14"/>
      <c r="C936" s="14"/>
      <c r="AC936" s="5"/>
      <c r="BL936" s="14"/>
      <c r="BM936" s="14"/>
    </row>
    <row r="937" spans="1:65" s="4" customFormat="1" x14ac:dyDescent="0.25">
      <c r="A937" s="18"/>
      <c r="B937" s="14"/>
      <c r="C937" s="14"/>
      <c r="AC937" s="5"/>
      <c r="BL937" s="14"/>
      <c r="BM937" s="14"/>
    </row>
    <row r="938" spans="1:65" s="4" customFormat="1" x14ac:dyDescent="0.25">
      <c r="A938" s="18"/>
      <c r="B938" s="14"/>
      <c r="C938" s="14"/>
      <c r="AC938" s="5"/>
      <c r="BL938" s="14"/>
      <c r="BM938" s="14"/>
    </row>
    <row r="939" spans="1:65" s="4" customFormat="1" x14ac:dyDescent="0.25">
      <c r="A939" s="18"/>
      <c r="B939" s="14"/>
      <c r="C939" s="14"/>
      <c r="AC939" s="5"/>
      <c r="BL939" s="14"/>
      <c r="BM939" s="14"/>
    </row>
    <row r="940" spans="1:65" s="4" customFormat="1" x14ac:dyDescent="0.25">
      <c r="A940" s="18"/>
      <c r="B940" s="14"/>
      <c r="C940" s="14"/>
      <c r="AC940" s="5"/>
      <c r="BL940" s="14"/>
      <c r="BM940" s="14"/>
    </row>
    <row r="941" spans="1:65" s="4" customFormat="1" x14ac:dyDescent="0.25">
      <c r="A941" s="18"/>
      <c r="B941" s="14"/>
      <c r="C941" s="14"/>
      <c r="AC941" s="5"/>
      <c r="BL941" s="14"/>
      <c r="BM941" s="14"/>
    </row>
    <row r="942" spans="1:65" s="4" customFormat="1" x14ac:dyDescent="0.25">
      <c r="A942" s="18"/>
      <c r="B942" s="14"/>
      <c r="C942" s="14"/>
      <c r="AC942" s="5"/>
      <c r="BL942" s="14"/>
      <c r="BM942" s="14"/>
    </row>
    <row r="943" spans="1:65" s="4" customFormat="1" x14ac:dyDescent="0.25">
      <c r="A943" s="18"/>
      <c r="B943" s="14"/>
      <c r="C943" s="14"/>
      <c r="AC943" s="5"/>
      <c r="BL943" s="14"/>
      <c r="BM943" s="14"/>
    </row>
    <row r="944" spans="1:65" s="4" customFormat="1" x14ac:dyDescent="0.25">
      <c r="A944" s="18"/>
      <c r="B944" s="14"/>
      <c r="C944" s="14"/>
      <c r="AC944" s="5"/>
      <c r="BL944" s="14"/>
      <c r="BM944" s="14"/>
    </row>
    <row r="945" spans="1:65" s="4" customFormat="1" x14ac:dyDescent="0.25">
      <c r="A945" s="18"/>
      <c r="B945" s="14"/>
      <c r="C945" s="14"/>
      <c r="AC945" s="5"/>
      <c r="BL945" s="14"/>
      <c r="BM945" s="14"/>
    </row>
    <row r="946" spans="1:65" s="4" customFormat="1" x14ac:dyDescent="0.25">
      <c r="A946" s="18"/>
      <c r="B946" s="14"/>
      <c r="C946" s="14"/>
      <c r="AC946" s="5"/>
      <c r="BL946" s="14"/>
      <c r="BM946" s="14"/>
    </row>
    <row r="947" spans="1:65" s="4" customFormat="1" x14ac:dyDescent="0.25">
      <c r="A947" s="18"/>
      <c r="B947" s="14"/>
      <c r="C947" s="14"/>
      <c r="AC947" s="5"/>
      <c r="BL947" s="14"/>
      <c r="BM947" s="14"/>
    </row>
    <row r="948" spans="1:65" s="4" customFormat="1" x14ac:dyDescent="0.25">
      <c r="A948" s="18"/>
      <c r="B948" s="14"/>
      <c r="C948" s="14"/>
      <c r="AC948" s="5"/>
      <c r="BL948" s="14"/>
      <c r="BM948" s="14"/>
    </row>
    <row r="949" spans="1:65" s="4" customFormat="1" x14ac:dyDescent="0.25">
      <c r="A949" s="18"/>
      <c r="B949" s="14"/>
      <c r="C949" s="14"/>
      <c r="AC949" s="5"/>
      <c r="BL949" s="14"/>
      <c r="BM949" s="14"/>
    </row>
    <row r="950" spans="1:65" s="4" customFormat="1" x14ac:dyDescent="0.25">
      <c r="A950" s="18"/>
      <c r="B950" s="14"/>
      <c r="C950" s="14"/>
      <c r="AC950" s="5"/>
      <c r="BL950" s="14"/>
      <c r="BM950" s="14"/>
    </row>
    <row r="951" spans="1:65" s="4" customFormat="1" x14ac:dyDescent="0.25">
      <c r="A951" s="18"/>
      <c r="B951" s="14"/>
      <c r="C951" s="14"/>
      <c r="AC951" s="5"/>
      <c r="BL951" s="14"/>
      <c r="BM951" s="14"/>
    </row>
    <row r="952" spans="1:65" s="4" customFormat="1" x14ac:dyDescent="0.25">
      <c r="A952" s="18"/>
      <c r="B952" s="14"/>
      <c r="C952" s="14"/>
      <c r="AC952" s="5"/>
      <c r="BL952" s="14"/>
      <c r="BM952" s="14"/>
    </row>
    <row r="953" spans="1:65" s="4" customFormat="1" x14ac:dyDescent="0.25">
      <c r="A953" s="18"/>
      <c r="B953" s="14"/>
      <c r="C953" s="14"/>
      <c r="AC953" s="5"/>
      <c r="BL953" s="14"/>
      <c r="BM953" s="14"/>
    </row>
    <row r="954" spans="1:65" s="4" customFormat="1" x14ac:dyDescent="0.25">
      <c r="A954" s="18"/>
      <c r="B954" s="14"/>
      <c r="C954" s="14"/>
      <c r="AC954" s="5"/>
      <c r="BL954" s="14"/>
      <c r="BM954" s="14"/>
    </row>
    <row r="955" spans="1:65" s="4" customFormat="1" x14ac:dyDescent="0.25">
      <c r="A955" s="18"/>
      <c r="B955" s="14"/>
      <c r="C955" s="14"/>
      <c r="AC955" s="5"/>
      <c r="BL955" s="14"/>
      <c r="BM955" s="14"/>
    </row>
    <row r="956" spans="1:65" s="4" customFormat="1" x14ac:dyDescent="0.25">
      <c r="A956" s="18"/>
      <c r="B956" s="14"/>
      <c r="C956" s="14"/>
      <c r="AC956" s="5"/>
      <c r="BL956" s="14"/>
      <c r="BM956" s="14"/>
    </row>
    <row r="957" spans="1:65" s="4" customFormat="1" x14ac:dyDescent="0.25">
      <c r="A957" s="18"/>
      <c r="B957" s="14"/>
      <c r="C957" s="14"/>
      <c r="AC957" s="5"/>
      <c r="BL957" s="14"/>
      <c r="BM957" s="14"/>
    </row>
    <row r="958" spans="1:65" s="4" customFormat="1" x14ac:dyDescent="0.25">
      <c r="A958" s="18"/>
      <c r="B958" s="14"/>
      <c r="C958" s="14"/>
      <c r="AC958" s="5"/>
      <c r="BL958" s="14"/>
      <c r="BM958" s="14"/>
    </row>
    <row r="959" spans="1:65" s="4" customFormat="1" x14ac:dyDescent="0.25">
      <c r="A959" s="18"/>
      <c r="B959" s="14"/>
      <c r="C959" s="14"/>
      <c r="AC959" s="5"/>
      <c r="BL959" s="14"/>
      <c r="BM959" s="14"/>
    </row>
    <row r="960" spans="1:65" s="4" customFormat="1" x14ac:dyDescent="0.25">
      <c r="A960" s="18"/>
      <c r="B960" s="14"/>
      <c r="C960" s="14"/>
      <c r="AC960" s="5"/>
      <c r="BL960" s="14"/>
      <c r="BM960" s="14"/>
    </row>
    <row r="961" spans="1:65" s="4" customFormat="1" x14ac:dyDescent="0.25">
      <c r="A961" s="18"/>
      <c r="B961" s="14"/>
      <c r="C961" s="14"/>
      <c r="AC961" s="5"/>
      <c r="BL961" s="14"/>
      <c r="BM961" s="14"/>
    </row>
    <row r="962" spans="1:65" s="4" customFormat="1" x14ac:dyDescent="0.25">
      <c r="A962" s="18"/>
      <c r="B962" s="14"/>
      <c r="C962" s="14"/>
      <c r="AC962" s="5"/>
      <c r="BL962" s="14"/>
      <c r="BM962" s="14"/>
    </row>
    <row r="963" spans="1:65" s="4" customFormat="1" x14ac:dyDescent="0.25">
      <c r="A963" s="18"/>
      <c r="B963" s="14"/>
      <c r="C963" s="14"/>
      <c r="AC963" s="5"/>
      <c r="BL963" s="14"/>
      <c r="BM963" s="14"/>
    </row>
    <row r="964" spans="1:65" s="4" customFormat="1" x14ac:dyDescent="0.25">
      <c r="A964" s="18"/>
      <c r="B964" s="14"/>
      <c r="C964" s="14"/>
      <c r="AC964" s="5"/>
      <c r="BL964" s="14"/>
      <c r="BM964" s="14"/>
    </row>
    <row r="965" spans="1:65" s="4" customFormat="1" x14ac:dyDescent="0.25">
      <c r="A965" s="18"/>
      <c r="B965" s="14"/>
      <c r="C965" s="14"/>
      <c r="AC965" s="5"/>
      <c r="BL965" s="14"/>
      <c r="BM965" s="14"/>
    </row>
    <row r="966" spans="1:65" s="4" customFormat="1" x14ac:dyDescent="0.25">
      <c r="A966" s="18"/>
      <c r="B966" s="14"/>
      <c r="C966" s="14"/>
      <c r="AC966" s="5"/>
      <c r="BL966" s="14"/>
      <c r="BM966" s="14"/>
    </row>
    <row r="967" spans="1:65" s="4" customFormat="1" x14ac:dyDescent="0.25">
      <c r="A967" s="18"/>
      <c r="B967" s="14"/>
      <c r="C967" s="14"/>
      <c r="AC967" s="5"/>
      <c r="BL967" s="14"/>
      <c r="BM967" s="14"/>
    </row>
    <row r="968" spans="1:65" s="4" customFormat="1" x14ac:dyDescent="0.25">
      <c r="A968" s="18"/>
      <c r="B968" s="14"/>
      <c r="C968" s="14"/>
      <c r="AC968" s="5"/>
      <c r="BL968" s="14"/>
      <c r="BM968" s="14"/>
    </row>
    <row r="969" spans="1:65" s="4" customFormat="1" x14ac:dyDescent="0.25">
      <c r="A969" s="18"/>
      <c r="B969" s="14"/>
      <c r="C969" s="14"/>
      <c r="AC969" s="5"/>
      <c r="BL969" s="14"/>
      <c r="BM969" s="14"/>
    </row>
    <row r="970" spans="1:65" s="4" customFormat="1" x14ac:dyDescent="0.25">
      <c r="A970" s="18"/>
      <c r="B970" s="14"/>
      <c r="C970" s="14"/>
      <c r="AC970" s="5"/>
      <c r="BL970" s="14"/>
      <c r="BM970" s="14"/>
    </row>
    <row r="971" spans="1:65" s="4" customFormat="1" x14ac:dyDescent="0.25">
      <c r="A971" s="18"/>
      <c r="B971" s="14"/>
      <c r="C971" s="14"/>
      <c r="AC971" s="5"/>
      <c r="BL971" s="14"/>
      <c r="BM971" s="14"/>
    </row>
    <row r="972" spans="1:65" s="4" customFormat="1" x14ac:dyDescent="0.25">
      <c r="A972" s="18"/>
      <c r="B972" s="14"/>
      <c r="C972" s="14"/>
      <c r="AC972" s="5"/>
      <c r="BL972" s="14"/>
      <c r="BM972" s="14"/>
    </row>
    <row r="973" spans="1:65" s="4" customFormat="1" x14ac:dyDescent="0.25">
      <c r="A973" s="18"/>
      <c r="B973" s="14"/>
      <c r="C973" s="14"/>
      <c r="AC973" s="5"/>
      <c r="BL973" s="14"/>
      <c r="BM973" s="14"/>
    </row>
    <row r="974" spans="1:65" s="4" customFormat="1" x14ac:dyDescent="0.25">
      <c r="A974" s="18"/>
      <c r="B974" s="14"/>
      <c r="C974" s="14"/>
      <c r="AC974" s="5"/>
      <c r="BL974" s="14"/>
      <c r="BM974" s="14"/>
    </row>
    <row r="975" spans="1:65" s="4" customFormat="1" x14ac:dyDescent="0.25">
      <c r="A975" s="18"/>
      <c r="B975" s="14"/>
      <c r="C975" s="14"/>
      <c r="AC975" s="5"/>
      <c r="BL975" s="14"/>
      <c r="BM975" s="14"/>
    </row>
    <row r="976" spans="1:65" s="4" customFormat="1" x14ac:dyDescent="0.25">
      <c r="A976" s="18"/>
      <c r="B976" s="14"/>
      <c r="C976" s="14"/>
      <c r="AC976" s="5"/>
      <c r="BL976" s="14"/>
      <c r="BM976" s="14"/>
    </row>
    <row r="977" spans="1:65" s="4" customFormat="1" x14ac:dyDescent="0.25">
      <c r="A977" s="18"/>
      <c r="B977" s="14"/>
      <c r="C977" s="14"/>
      <c r="AC977" s="5"/>
      <c r="BL977" s="14"/>
      <c r="BM977" s="14"/>
    </row>
    <row r="978" spans="1:65" s="4" customFormat="1" x14ac:dyDescent="0.25">
      <c r="A978" s="18"/>
      <c r="B978" s="14"/>
      <c r="C978" s="14"/>
      <c r="AC978" s="5"/>
      <c r="BL978" s="14"/>
      <c r="BM978" s="14"/>
    </row>
    <row r="979" spans="1:65" s="4" customFormat="1" x14ac:dyDescent="0.25">
      <c r="A979" s="18"/>
      <c r="B979" s="14"/>
      <c r="C979" s="14"/>
      <c r="AC979" s="5"/>
      <c r="BL979" s="14"/>
      <c r="BM979" s="14"/>
    </row>
    <row r="980" spans="1:65" s="4" customFormat="1" x14ac:dyDescent="0.25">
      <c r="A980" s="18"/>
      <c r="B980" s="14"/>
      <c r="C980" s="14"/>
      <c r="AC980" s="5"/>
      <c r="BL980" s="14"/>
      <c r="BM980" s="14"/>
    </row>
    <row r="981" spans="1:65" s="4" customFormat="1" x14ac:dyDescent="0.25">
      <c r="A981" s="18"/>
      <c r="B981" s="14"/>
      <c r="C981" s="14"/>
      <c r="AC981" s="5"/>
      <c r="BL981" s="14"/>
      <c r="BM981" s="14"/>
    </row>
    <row r="982" spans="1:65" s="4" customFormat="1" x14ac:dyDescent="0.25">
      <c r="A982" s="18"/>
      <c r="B982" s="14"/>
      <c r="C982" s="14"/>
      <c r="AC982" s="5"/>
      <c r="BL982" s="14"/>
      <c r="BM982" s="14"/>
    </row>
    <row r="983" spans="1:65" s="4" customFormat="1" x14ac:dyDescent="0.25">
      <c r="A983" s="18"/>
      <c r="B983" s="14"/>
      <c r="C983" s="14"/>
      <c r="AC983" s="5"/>
      <c r="BL983" s="14"/>
      <c r="BM983" s="14"/>
    </row>
    <row r="984" spans="1:65" s="4" customFormat="1" x14ac:dyDescent="0.25">
      <c r="A984" s="18"/>
      <c r="B984" s="14"/>
      <c r="C984" s="14"/>
      <c r="AC984" s="5"/>
      <c r="BL984" s="14"/>
      <c r="BM984" s="14"/>
    </row>
    <row r="985" spans="1:65" s="4" customFormat="1" x14ac:dyDescent="0.25">
      <c r="A985" s="18"/>
      <c r="B985" s="14"/>
      <c r="C985" s="14"/>
      <c r="AC985" s="5"/>
      <c r="BL985" s="14"/>
      <c r="BM985" s="14"/>
    </row>
    <row r="986" spans="1:65" s="4" customFormat="1" x14ac:dyDescent="0.25">
      <c r="A986" s="18"/>
      <c r="B986" s="14"/>
      <c r="C986" s="14"/>
      <c r="AC986" s="5"/>
      <c r="BL986" s="14"/>
      <c r="BM986" s="14"/>
    </row>
    <row r="987" spans="1:65" s="4" customFormat="1" x14ac:dyDescent="0.25">
      <c r="A987" s="18"/>
      <c r="B987" s="14"/>
      <c r="C987" s="14"/>
      <c r="AC987" s="5"/>
      <c r="BL987" s="14"/>
      <c r="BM987" s="14"/>
    </row>
    <row r="988" spans="1:65" s="4" customFormat="1" x14ac:dyDescent="0.25">
      <c r="A988" s="18"/>
      <c r="B988" s="14"/>
      <c r="C988" s="14"/>
      <c r="AC988" s="5"/>
      <c r="BL988" s="14"/>
      <c r="BM988" s="14"/>
    </row>
    <row r="989" spans="1:65" s="4" customFormat="1" x14ac:dyDescent="0.25">
      <c r="A989" s="18"/>
      <c r="B989" s="14"/>
      <c r="C989" s="14"/>
      <c r="AC989" s="5"/>
      <c r="BL989" s="14"/>
      <c r="BM989" s="14"/>
    </row>
    <row r="990" spans="1:65" s="4" customFormat="1" x14ac:dyDescent="0.25">
      <c r="A990" s="18"/>
      <c r="B990" s="14"/>
      <c r="C990" s="14"/>
      <c r="AC990" s="5"/>
      <c r="BL990" s="14"/>
      <c r="BM990" s="14"/>
    </row>
    <row r="991" spans="1:65" s="4" customFormat="1" x14ac:dyDescent="0.25">
      <c r="A991" s="18"/>
      <c r="B991" s="14"/>
      <c r="C991" s="14"/>
      <c r="AC991" s="5"/>
      <c r="BL991" s="14"/>
      <c r="BM991" s="14"/>
    </row>
    <row r="992" spans="1:65" s="4" customFormat="1" x14ac:dyDescent="0.25">
      <c r="A992" s="18"/>
      <c r="B992" s="14"/>
      <c r="C992" s="14"/>
      <c r="AC992" s="5"/>
      <c r="BL992" s="14"/>
      <c r="BM992" s="14"/>
    </row>
    <row r="993" spans="1:65" s="4" customFormat="1" x14ac:dyDescent="0.25">
      <c r="A993" s="18"/>
      <c r="B993" s="14"/>
      <c r="C993" s="14"/>
      <c r="AC993" s="5"/>
      <c r="BL993" s="14"/>
      <c r="BM993" s="14"/>
    </row>
    <row r="994" spans="1:65" s="4" customFormat="1" x14ac:dyDescent="0.25">
      <c r="A994" s="18"/>
      <c r="B994" s="14"/>
      <c r="C994" s="14"/>
      <c r="AC994" s="5"/>
      <c r="BL994" s="14"/>
      <c r="BM994" s="14"/>
    </row>
    <row r="995" spans="1:65" s="4" customFormat="1" x14ac:dyDescent="0.25">
      <c r="A995" s="18"/>
      <c r="B995" s="14"/>
      <c r="C995" s="14"/>
      <c r="AC995" s="5"/>
      <c r="BL995" s="14"/>
      <c r="BM995" s="14"/>
    </row>
    <row r="996" spans="1:65" s="4" customFormat="1" x14ac:dyDescent="0.25">
      <c r="A996" s="18"/>
      <c r="B996" s="14"/>
      <c r="C996" s="14"/>
      <c r="AC996" s="5"/>
      <c r="BL996" s="14"/>
      <c r="BM996" s="14"/>
    </row>
    <row r="997" spans="1:65" s="4" customFormat="1" x14ac:dyDescent="0.25">
      <c r="A997" s="18"/>
      <c r="B997" s="14"/>
      <c r="C997" s="14"/>
      <c r="AC997" s="5"/>
      <c r="BL997" s="14"/>
      <c r="BM997" s="14"/>
    </row>
    <row r="998" spans="1:65" s="4" customFormat="1" x14ac:dyDescent="0.25">
      <c r="A998" s="18"/>
      <c r="B998" s="14"/>
      <c r="C998" s="14"/>
      <c r="AC998" s="5"/>
      <c r="BL998" s="14"/>
      <c r="BM998" s="14"/>
    </row>
    <row r="999" spans="1:65" s="4" customFormat="1" x14ac:dyDescent="0.25">
      <c r="A999" s="18"/>
      <c r="B999" s="14"/>
      <c r="C999" s="14"/>
      <c r="AC999" s="5"/>
      <c r="BL999" s="14"/>
      <c r="BM999" s="14"/>
    </row>
    <row r="1000" spans="1:65" s="4" customFormat="1" x14ac:dyDescent="0.25">
      <c r="A1000" s="18"/>
      <c r="B1000" s="14"/>
      <c r="C1000" s="14"/>
      <c r="AC1000" s="5"/>
      <c r="BL1000" s="14"/>
      <c r="BM1000" s="14"/>
    </row>
    <row r="1001" spans="1:65" s="4" customFormat="1" x14ac:dyDescent="0.25">
      <c r="A1001" s="18"/>
      <c r="B1001" s="14"/>
      <c r="C1001" s="14"/>
      <c r="AC1001" s="5"/>
      <c r="BL1001" s="14"/>
      <c r="BM1001" s="14"/>
    </row>
    <row r="1002" spans="1:65" s="4" customFormat="1" x14ac:dyDescent="0.25">
      <c r="A1002" s="18"/>
      <c r="B1002" s="14"/>
      <c r="C1002" s="14"/>
      <c r="AC1002" s="5"/>
      <c r="BL1002" s="14"/>
      <c r="BM1002" s="14"/>
    </row>
    <row r="1003" spans="1:65" s="4" customFormat="1" x14ac:dyDescent="0.25">
      <c r="A1003" s="18"/>
      <c r="B1003" s="14"/>
      <c r="C1003" s="14"/>
      <c r="AC1003" s="5"/>
      <c r="BL1003" s="14"/>
      <c r="BM1003" s="14"/>
    </row>
    <row r="1004" spans="1:65" s="4" customFormat="1" x14ac:dyDescent="0.25">
      <c r="A1004" s="18"/>
      <c r="B1004" s="14"/>
      <c r="C1004" s="14"/>
      <c r="AC1004" s="5"/>
      <c r="BL1004" s="14"/>
      <c r="BM1004" s="14"/>
    </row>
    <row r="1005" spans="1:65" s="4" customFormat="1" x14ac:dyDescent="0.25">
      <c r="A1005" s="18"/>
      <c r="B1005" s="14"/>
      <c r="C1005" s="14"/>
      <c r="AC1005" s="5"/>
      <c r="BL1005" s="14"/>
      <c r="BM1005" s="14"/>
    </row>
    <row r="1006" spans="1:65" s="4" customFormat="1" x14ac:dyDescent="0.25">
      <c r="A1006" s="18"/>
      <c r="B1006" s="14"/>
      <c r="C1006" s="14"/>
      <c r="AC1006" s="5"/>
      <c r="BL1006" s="14"/>
      <c r="BM1006" s="14"/>
    </row>
    <row r="1007" spans="1:65" s="4" customFormat="1" x14ac:dyDescent="0.25">
      <c r="A1007" s="18"/>
      <c r="B1007" s="14"/>
      <c r="C1007" s="14"/>
      <c r="AC1007" s="5"/>
      <c r="BL1007" s="14"/>
      <c r="BM1007" s="14"/>
    </row>
    <row r="1008" spans="1:65" s="4" customFormat="1" x14ac:dyDescent="0.25">
      <c r="A1008" s="18"/>
      <c r="B1008" s="14"/>
      <c r="C1008" s="14"/>
      <c r="AC1008" s="5"/>
      <c r="BL1008" s="14"/>
      <c r="BM1008" s="14"/>
    </row>
    <row r="1009" spans="1:65" s="4" customFormat="1" x14ac:dyDescent="0.25">
      <c r="A1009" s="18"/>
      <c r="B1009" s="14"/>
      <c r="C1009" s="14"/>
      <c r="AC1009" s="5"/>
      <c r="BL1009" s="14"/>
      <c r="BM1009" s="14"/>
    </row>
    <row r="1010" spans="1:65" s="4" customFormat="1" x14ac:dyDescent="0.25">
      <c r="A1010" s="18"/>
      <c r="B1010" s="14"/>
      <c r="C1010" s="14"/>
      <c r="AC1010" s="5"/>
      <c r="BL1010" s="14"/>
      <c r="BM1010" s="14"/>
    </row>
    <row r="1011" spans="1:65" s="4" customFormat="1" x14ac:dyDescent="0.25">
      <c r="A1011" s="18"/>
      <c r="B1011" s="14"/>
      <c r="C1011" s="14"/>
      <c r="AC1011" s="5"/>
      <c r="BL1011" s="14"/>
      <c r="BM1011" s="14"/>
    </row>
    <row r="1012" spans="1:65" s="4" customFormat="1" x14ac:dyDescent="0.25">
      <c r="A1012" s="18"/>
      <c r="B1012" s="14"/>
      <c r="C1012" s="14"/>
      <c r="AC1012" s="5"/>
      <c r="BL1012" s="14"/>
      <c r="BM1012" s="14"/>
    </row>
    <row r="1013" spans="1:65" s="4" customFormat="1" x14ac:dyDescent="0.25">
      <c r="A1013" s="18"/>
      <c r="B1013" s="14"/>
      <c r="C1013" s="14"/>
      <c r="AC1013" s="5"/>
      <c r="BL1013" s="14"/>
      <c r="BM1013" s="14"/>
    </row>
    <row r="1014" spans="1:65" s="4" customFormat="1" x14ac:dyDescent="0.25">
      <c r="A1014" s="18"/>
      <c r="B1014" s="14"/>
      <c r="C1014" s="14"/>
      <c r="AC1014" s="5"/>
      <c r="BL1014" s="14"/>
      <c r="BM1014" s="14"/>
    </row>
    <row r="1015" spans="1:65" s="4" customFormat="1" x14ac:dyDescent="0.25">
      <c r="A1015" s="18"/>
      <c r="B1015" s="14"/>
      <c r="C1015" s="14"/>
      <c r="AC1015" s="5"/>
      <c r="BL1015" s="14"/>
      <c r="BM1015" s="14"/>
    </row>
    <row r="1016" spans="1:65" s="4" customFormat="1" x14ac:dyDescent="0.25">
      <c r="A1016" s="18"/>
      <c r="B1016" s="14"/>
      <c r="C1016" s="14"/>
      <c r="AC1016" s="5"/>
      <c r="BL1016" s="14"/>
      <c r="BM1016" s="14"/>
    </row>
    <row r="1017" spans="1:65" s="4" customFormat="1" x14ac:dyDescent="0.25">
      <c r="A1017" s="18"/>
      <c r="B1017" s="14"/>
      <c r="C1017" s="14"/>
      <c r="AC1017" s="5"/>
      <c r="BL1017" s="14"/>
      <c r="BM1017" s="14"/>
    </row>
    <row r="1018" spans="1:65" s="4" customFormat="1" x14ac:dyDescent="0.25">
      <c r="A1018" s="18"/>
      <c r="B1018" s="14"/>
      <c r="C1018" s="14"/>
      <c r="AC1018" s="5"/>
      <c r="BL1018" s="14"/>
      <c r="BM1018" s="14"/>
    </row>
    <row r="1019" spans="1:65" s="4" customFormat="1" x14ac:dyDescent="0.25">
      <c r="A1019" s="18"/>
      <c r="B1019" s="14"/>
      <c r="C1019" s="14"/>
      <c r="AC1019" s="5"/>
      <c r="BL1019" s="14"/>
      <c r="BM1019" s="14"/>
    </row>
    <row r="1020" spans="1:65" s="4" customFormat="1" x14ac:dyDescent="0.25">
      <c r="A1020" s="18"/>
      <c r="B1020" s="14"/>
      <c r="C1020" s="14"/>
      <c r="AC1020" s="5"/>
      <c r="BL1020" s="14"/>
      <c r="BM1020" s="14"/>
    </row>
    <row r="1021" spans="1:65" s="4" customFormat="1" x14ac:dyDescent="0.25">
      <c r="A1021" s="18"/>
      <c r="B1021" s="14"/>
      <c r="C1021" s="14"/>
      <c r="AC1021" s="5"/>
      <c r="BL1021" s="14"/>
      <c r="BM1021" s="14"/>
    </row>
    <row r="1022" spans="1:65" s="4" customFormat="1" x14ac:dyDescent="0.25">
      <c r="A1022" s="18"/>
      <c r="B1022" s="14"/>
      <c r="C1022" s="14"/>
      <c r="AC1022" s="5"/>
      <c r="BL1022" s="14"/>
      <c r="BM1022" s="14"/>
    </row>
    <row r="1023" spans="1:65" s="4" customFormat="1" x14ac:dyDescent="0.25">
      <c r="A1023" s="18"/>
      <c r="B1023" s="14"/>
      <c r="C1023" s="14"/>
      <c r="AC1023" s="5"/>
      <c r="BL1023" s="14"/>
      <c r="BM1023" s="14"/>
    </row>
    <row r="1024" spans="1:65" s="4" customFormat="1" x14ac:dyDescent="0.25">
      <c r="A1024" s="18"/>
      <c r="B1024" s="14"/>
      <c r="C1024" s="14"/>
      <c r="AC1024" s="5"/>
      <c r="BL1024" s="14"/>
      <c r="BM1024" s="14"/>
    </row>
    <row r="1025" spans="1:65" s="4" customFormat="1" x14ac:dyDescent="0.25">
      <c r="A1025" s="18"/>
      <c r="B1025" s="14"/>
      <c r="C1025" s="14"/>
      <c r="AC1025" s="5"/>
      <c r="BL1025" s="14"/>
      <c r="BM1025" s="14"/>
    </row>
    <row r="1026" spans="1:65" s="4" customFormat="1" x14ac:dyDescent="0.25">
      <c r="A1026" s="18"/>
      <c r="B1026" s="14"/>
      <c r="C1026" s="14"/>
      <c r="AC1026" s="5"/>
      <c r="BL1026" s="14"/>
      <c r="BM1026" s="14"/>
    </row>
    <row r="1027" spans="1:65" s="4" customFormat="1" x14ac:dyDescent="0.25">
      <c r="A1027" s="18"/>
      <c r="B1027" s="14"/>
      <c r="C1027" s="14"/>
      <c r="AC1027" s="5"/>
      <c r="BL1027" s="14"/>
      <c r="BM1027" s="14"/>
    </row>
    <row r="1028" spans="1:65" s="4" customFormat="1" x14ac:dyDescent="0.25">
      <c r="A1028" s="18"/>
      <c r="B1028" s="14"/>
      <c r="C1028" s="14"/>
      <c r="AC1028" s="5"/>
      <c r="BL1028" s="14"/>
      <c r="BM1028" s="14"/>
    </row>
    <row r="1029" spans="1:65" s="4" customFormat="1" x14ac:dyDescent="0.25">
      <c r="A1029" s="18"/>
      <c r="B1029" s="14"/>
      <c r="C1029" s="14"/>
      <c r="AC1029" s="5"/>
      <c r="BL1029" s="14"/>
      <c r="BM1029" s="14"/>
    </row>
    <row r="1030" spans="1:65" s="4" customFormat="1" x14ac:dyDescent="0.25">
      <c r="A1030" s="18"/>
      <c r="B1030" s="14"/>
      <c r="C1030" s="14"/>
      <c r="AC1030" s="5"/>
      <c r="BL1030" s="14"/>
      <c r="BM1030" s="14"/>
    </row>
    <row r="1031" spans="1:65" s="4" customFormat="1" x14ac:dyDescent="0.25">
      <c r="A1031" s="18"/>
      <c r="B1031" s="14"/>
      <c r="C1031" s="14"/>
      <c r="AC1031" s="5"/>
      <c r="BL1031" s="14"/>
      <c r="BM1031" s="14"/>
    </row>
    <row r="1032" spans="1:65" s="4" customFormat="1" x14ac:dyDescent="0.25">
      <c r="A1032" s="18"/>
      <c r="B1032" s="14"/>
      <c r="C1032" s="14"/>
      <c r="AC1032" s="5"/>
      <c r="BL1032" s="14"/>
      <c r="BM1032" s="14"/>
    </row>
    <row r="1033" spans="1:65" s="4" customFormat="1" x14ac:dyDescent="0.25">
      <c r="A1033" s="18"/>
      <c r="B1033" s="14"/>
      <c r="C1033" s="14"/>
      <c r="AC1033" s="5"/>
      <c r="BL1033" s="14"/>
      <c r="BM1033" s="14"/>
    </row>
    <row r="1034" spans="1:65" s="4" customFormat="1" x14ac:dyDescent="0.25">
      <c r="A1034" s="18"/>
      <c r="B1034" s="14"/>
      <c r="C1034" s="14"/>
      <c r="AC1034" s="5"/>
      <c r="BL1034" s="14"/>
      <c r="BM1034" s="14"/>
    </row>
    <row r="1035" spans="1:65" s="4" customFormat="1" x14ac:dyDescent="0.25">
      <c r="A1035" s="18"/>
      <c r="B1035" s="14"/>
      <c r="C1035" s="14"/>
      <c r="AC1035" s="5"/>
      <c r="BL1035" s="14"/>
      <c r="BM1035" s="14"/>
    </row>
    <row r="1036" spans="1:65" s="4" customFormat="1" x14ac:dyDescent="0.25">
      <c r="A1036" s="18"/>
      <c r="B1036" s="14"/>
      <c r="C1036" s="14"/>
      <c r="AC1036" s="5"/>
      <c r="BL1036" s="14"/>
      <c r="BM1036" s="14"/>
    </row>
    <row r="1037" spans="1:65" s="4" customFormat="1" x14ac:dyDescent="0.25">
      <c r="A1037" s="18"/>
      <c r="B1037" s="14"/>
      <c r="C1037" s="14"/>
      <c r="AC1037" s="5"/>
      <c r="BL1037" s="14"/>
      <c r="BM1037" s="14"/>
    </row>
    <row r="1038" spans="1:65" s="4" customFormat="1" x14ac:dyDescent="0.25">
      <c r="A1038" s="18"/>
      <c r="B1038" s="14"/>
      <c r="C1038" s="14"/>
      <c r="AC1038" s="5"/>
      <c r="BL1038" s="14"/>
      <c r="BM1038" s="14"/>
    </row>
    <row r="1039" spans="1:65" s="4" customFormat="1" x14ac:dyDescent="0.25">
      <c r="A1039" s="18"/>
      <c r="B1039" s="14"/>
      <c r="C1039" s="14"/>
      <c r="AC1039" s="5"/>
      <c r="BL1039" s="14"/>
      <c r="BM1039" s="14"/>
    </row>
    <row r="1040" spans="1:65" s="4" customFormat="1" x14ac:dyDescent="0.25">
      <c r="A1040" s="18"/>
      <c r="B1040" s="14"/>
      <c r="C1040" s="14"/>
      <c r="AC1040" s="5"/>
      <c r="BL1040" s="14"/>
      <c r="BM1040" s="14"/>
    </row>
    <row r="1041" spans="1:65" s="4" customFormat="1" x14ac:dyDescent="0.25">
      <c r="A1041" s="18"/>
      <c r="B1041" s="14"/>
      <c r="C1041" s="14"/>
      <c r="AC1041" s="5"/>
      <c r="BL1041" s="14"/>
      <c r="BM1041" s="14"/>
    </row>
    <row r="1042" spans="1:65" s="4" customFormat="1" x14ac:dyDescent="0.25">
      <c r="A1042" s="18"/>
      <c r="B1042" s="14"/>
      <c r="C1042" s="14"/>
      <c r="AC1042" s="5"/>
      <c r="BL1042" s="14"/>
      <c r="BM1042" s="14"/>
    </row>
    <row r="1043" spans="1:65" s="4" customFormat="1" x14ac:dyDescent="0.25">
      <c r="A1043" s="18"/>
      <c r="B1043" s="14"/>
      <c r="C1043" s="14"/>
      <c r="AC1043" s="5"/>
      <c r="BL1043" s="14"/>
      <c r="BM1043" s="14"/>
    </row>
    <row r="1044" spans="1:65" s="4" customFormat="1" x14ac:dyDescent="0.25">
      <c r="A1044" s="18"/>
      <c r="B1044" s="14"/>
      <c r="C1044" s="14"/>
      <c r="AC1044" s="5"/>
      <c r="BL1044" s="14"/>
      <c r="BM1044" s="14"/>
    </row>
    <row r="1045" spans="1:65" s="4" customFormat="1" x14ac:dyDescent="0.25">
      <c r="A1045" s="18"/>
      <c r="B1045" s="14"/>
      <c r="C1045" s="14"/>
      <c r="AC1045" s="5"/>
      <c r="BL1045" s="14"/>
      <c r="BM1045" s="14"/>
    </row>
    <row r="1046" spans="1:65" s="4" customFormat="1" x14ac:dyDescent="0.25">
      <c r="A1046" s="18"/>
      <c r="B1046" s="14"/>
      <c r="C1046" s="14"/>
      <c r="AC1046" s="5"/>
      <c r="BL1046" s="14"/>
      <c r="BM1046" s="14"/>
    </row>
    <row r="1047" spans="1:65" s="4" customFormat="1" x14ac:dyDescent="0.25">
      <c r="A1047" s="18"/>
      <c r="B1047" s="14"/>
      <c r="C1047" s="14"/>
      <c r="AC1047" s="5"/>
      <c r="BL1047" s="14"/>
      <c r="BM1047" s="14"/>
    </row>
    <row r="1048" spans="1:65" s="4" customFormat="1" x14ac:dyDescent="0.25">
      <c r="A1048" s="18"/>
      <c r="B1048" s="14"/>
      <c r="C1048" s="14"/>
      <c r="AC1048" s="5"/>
      <c r="BL1048" s="14"/>
      <c r="BM1048" s="14"/>
    </row>
    <row r="1049" spans="1:65" s="4" customFormat="1" x14ac:dyDescent="0.25">
      <c r="A1049" s="18"/>
      <c r="B1049" s="14"/>
      <c r="C1049" s="14"/>
      <c r="AC1049" s="5"/>
      <c r="BL1049" s="14"/>
      <c r="BM1049" s="14"/>
    </row>
    <row r="1050" spans="1:65" s="4" customFormat="1" x14ac:dyDescent="0.25">
      <c r="A1050" s="18"/>
      <c r="B1050" s="14"/>
      <c r="C1050" s="14"/>
      <c r="AC1050" s="5"/>
      <c r="BL1050" s="14"/>
      <c r="BM1050" s="14"/>
    </row>
    <row r="1051" spans="1:65" s="4" customFormat="1" x14ac:dyDescent="0.25">
      <c r="A1051" s="18"/>
      <c r="B1051" s="14"/>
      <c r="C1051" s="14"/>
      <c r="AC1051" s="5"/>
      <c r="BL1051" s="14"/>
      <c r="BM1051" s="14"/>
    </row>
    <row r="1052" spans="1:65" s="4" customFormat="1" x14ac:dyDescent="0.25">
      <c r="A1052" s="18"/>
      <c r="B1052" s="14"/>
      <c r="C1052" s="14"/>
      <c r="AC1052" s="5"/>
      <c r="BL1052" s="14"/>
      <c r="BM1052" s="14"/>
    </row>
    <row r="1053" spans="1:65" s="4" customFormat="1" x14ac:dyDescent="0.25">
      <c r="A1053" s="18"/>
      <c r="B1053" s="14"/>
      <c r="C1053" s="14"/>
      <c r="AC1053" s="5"/>
      <c r="BL1053" s="14"/>
      <c r="BM1053" s="14"/>
    </row>
    <row r="1054" spans="1:65" s="4" customFormat="1" x14ac:dyDescent="0.25">
      <c r="A1054" s="18"/>
      <c r="B1054" s="14"/>
      <c r="C1054" s="14"/>
      <c r="AC1054" s="5"/>
      <c r="BL1054" s="14"/>
      <c r="BM1054" s="14"/>
    </row>
    <row r="1055" spans="1:65" s="4" customFormat="1" x14ac:dyDescent="0.25">
      <c r="A1055" s="18"/>
      <c r="B1055" s="14"/>
      <c r="C1055" s="14"/>
      <c r="AC1055" s="5"/>
      <c r="BL1055" s="14"/>
      <c r="BM1055" s="14"/>
    </row>
    <row r="1056" spans="1:65" s="4" customFormat="1" x14ac:dyDescent="0.25">
      <c r="A1056" s="18"/>
      <c r="B1056" s="14"/>
      <c r="C1056" s="14"/>
      <c r="AC1056" s="5"/>
      <c r="BL1056" s="14"/>
      <c r="BM1056" s="14"/>
    </row>
    <row r="1057" spans="1:65" s="4" customFormat="1" x14ac:dyDescent="0.25">
      <c r="A1057" s="18"/>
      <c r="B1057" s="14"/>
      <c r="C1057" s="14"/>
      <c r="AC1057" s="5"/>
      <c r="BL1057" s="14"/>
      <c r="BM1057" s="14"/>
    </row>
    <row r="1058" spans="1:65" s="4" customFormat="1" x14ac:dyDescent="0.25">
      <c r="A1058" s="18"/>
      <c r="B1058" s="14"/>
      <c r="C1058" s="14"/>
      <c r="AC1058" s="5"/>
      <c r="BL1058" s="14"/>
      <c r="BM1058" s="14"/>
    </row>
    <row r="1059" spans="1:65" s="4" customFormat="1" x14ac:dyDescent="0.25">
      <c r="A1059" s="18"/>
      <c r="B1059" s="14"/>
      <c r="C1059" s="14"/>
      <c r="AC1059" s="5"/>
      <c r="BL1059" s="14"/>
      <c r="BM1059" s="14"/>
    </row>
    <row r="1060" spans="1:65" s="4" customFormat="1" x14ac:dyDescent="0.25">
      <c r="A1060" s="18"/>
      <c r="B1060" s="14"/>
      <c r="C1060" s="14"/>
      <c r="AC1060" s="5"/>
      <c r="BL1060" s="14"/>
      <c r="BM1060" s="14"/>
    </row>
    <row r="1061" spans="1:65" s="4" customFormat="1" x14ac:dyDescent="0.25">
      <c r="A1061" s="18"/>
      <c r="B1061" s="14"/>
      <c r="C1061" s="14"/>
      <c r="AC1061" s="5"/>
      <c r="BL1061" s="14"/>
      <c r="BM1061" s="14"/>
    </row>
    <row r="1062" spans="1:65" s="4" customFormat="1" x14ac:dyDescent="0.25">
      <c r="A1062" s="18"/>
      <c r="B1062" s="14"/>
      <c r="C1062" s="14"/>
      <c r="AC1062" s="5"/>
      <c r="BL1062" s="14"/>
      <c r="BM1062" s="14"/>
    </row>
    <row r="1063" spans="1:65" s="4" customFormat="1" x14ac:dyDescent="0.25">
      <c r="A1063" s="18"/>
      <c r="B1063" s="14"/>
      <c r="C1063" s="14"/>
      <c r="AC1063" s="5"/>
      <c r="BL1063" s="14"/>
      <c r="BM1063" s="14"/>
    </row>
    <row r="1064" spans="1:65" s="4" customFormat="1" x14ac:dyDescent="0.25">
      <c r="A1064" s="18"/>
      <c r="B1064" s="14"/>
      <c r="C1064" s="14"/>
      <c r="AC1064" s="5"/>
      <c r="BL1064" s="14"/>
      <c r="BM1064" s="14"/>
    </row>
    <row r="1065" spans="1:65" s="4" customFormat="1" x14ac:dyDescent="0.25">
      <c r="A1065" s="18"/>
      <c r="B1065" s="14"/>
      <c r="C1065" s="14"/>
      <c r="AC1065" s="5"/>
      <c r="BL1065" s="14"/>
      <c r="BM1065" s="14"/>
    </row>
    <row r="1066" spans="1:65" s="4" customFormat="1" x14ac:dyDescent="0.25">
      <c r="A1066" s="18"/>
      <c r="B1066" s="14"/>
      <c r="C1066" s="14"/>
      <c r="AC1066" s="5"/>
      <c r="BL1066" s="14"/>
      <c r="BM1066" s="14"/>
    </row>
    <row r="1067" spans="1:65" s="4" customFormat="1" x14ac:dyDescent="0.25">
      <c r="A1067" s="18"/>
      <c r="B1067" s="14"/>
      <c r="C1067" s="14"/>
      <c r="AC1067" s="5"/>
      <c r="BL1067" s="14"/>
      <c r="BM1067" s="14"/>
    </row>
    <row r="1068" spans="1:65" s="4" customFormat="1" x14ac:dyDescent="0.25">
      <c r="A1068" s="18"/>
      <c r="B1068" s="14"/>
      <c r="C1068" s="14"/>
      <c r="AC1068" s="5"/>
      <c r="BL1068" s="14"/>
      <c r="BM1068" s="14"/>
    </row>
    <row r="1069" spans="1:65" s="4" customFormat="1" x14ac:dyDescent="0.25">
      <c r="A1069" s="18"/>
      <c r="B1069" s="14"/>
      <c r="C1069" s="14"/>
      <c r="AC1069" s="5"/>
      <c r="BL1069" s="14"/>
      <c r="BM1069" s="14"/>
    </row>
    <row r="1070" spans="1:65" s="4" customFormat="1" x14ac:dyDescent="0.25">
      <c r="A1070" s="18"/>
      <c r="B1070" s="14"/>
      <c r="C1070" s="14"/>
      <c r="AC1070" s="5"/>
      <c r="BL1070" s="14"/>
      <c r="BM1070" s="14"/>
    </row>
    <row r="1071" spans="1:65" s="4" customFormat="1" x14ac:dyDescent="0.25">
      <c r="A1071" s="18"/>
      <c r="B1071" s="14"/>
      <c r="C1071" s="14"/>
      <c r="AC1071" s="5"/>
      <c r="BL1071" s="14"/>
      <c r="BM1071" s="14"/>
    </row>
    <row r="1072" spans="1:65" s="4" customFormat="1" x14ac:dyDescent="0.25">
      <c r="A1072" s="18"/>
      <c r="B1072" s="14"/>
      <c r="C1072" s="14"/>
      <c r="AC1072" s="5"/>
      <c r="BL1072" s="14"/>
      <c r="BM1072" s="14"/>
    </row>
    <row r="1073" spans="1:65" s="4" customFormat="1" x14ac:dyDescent="0.25">
      <c r="A1073" s="18"/>
      <c r="B1073" s="14"/>
      <c r="C1073" s="14"/>
      <c r="AC1073" s="5"/>
      <c r="BL1073" s="14"/>
      <c r="BM1073" s="14"/>
    </row>
    <row r="1074" spans="1:65" s="4" customFormat="1" x14ac:dyDescent="0.25">
      <c r="A1074" s="18"/>
      <c r="B1074" s="14"/>
      <c r="C1074" s="14"/>
      <c r="AC1074" s="5"/>
      <c r="BL1074" s="14"/>
      <c r="BM1074" s="14"/>
    </row>
    <row r="1075" spans="1:65" s="4" customFormat="1" x14ac:dyDescent="0.25">
      <c r="A1075" s="18"/>
      <c r="B1075" s="14"/>
      <c r="C1075" s="14"/>
      <c r="AC1075" s="5"/>
      <c r="BL1075" s="14"/>
      <c r="BM1075" s="14"/>
    </row>
    <row r="1076" spans="1:65" s="4" customFormat="1" x14ac:dyDescent="0.25">
      <c r="A1076" s="18"/>
      <c r="B1076" s="14"/>
      <c r="C1076" s="14"/>
      <c r="AC1076" s="5"/>
      <c r="BL1076" s="14"/>
      <c r="BM1076" s="14"/>
    </row>
    <row r="1077" spans="1:65" s="4" customFormat="1" x14ac:dyDescent="0.25">
      <c r="A1077" s="18"/>
      <c r="B1077" s="14"/>
      <c r="C1077" s="14"/>
      <c r="AC1077" s="5"/>
      <c r="BL1077" s="14"/>
      <c r="BM1077" s="14"/>
    </row>
    <row r="1078" spans="1:65" s="4" customFormat="1" x14ac:dyDescent="0.25">
      <c r="A1078" s="18"/>
      <c r="B1078" s="14"/>
      <c r="C1078" s="14"/>
      <c r="AC1078" s="5"/>
      <c r="BL1078" s="14"/>
      <c r="BM1078" s="14"/>
    </row>
    <row r="1079" spans="1:65" s="4" customFormat="1" x14ac:dyDescent="0.25">
      <c r="A1079" s="18"/>
      <c r="B1079" s="14"/>
      <c r="C1079" s="14"/>
      <c r="AC1079" s="5"/>
      <c r="BL1079" s="14"/>
      <c r="BM1079" s="14"/>
    </row>
    <row r="1080" spans="1:65" s="4" customFormat="1" x14ac:dyDescent="0.25">
      <c r="A1080" s="18"/>
      <c r="B1080" s="14"/>
      <c r="C1080" s="14"/>
      <c r="AC1080" s="5"/>
      <c r="BL1080" s="14"/>
      <c r="BM1080" s="14"/>
    </row>
    <row r="1081" spans="1:65" s="4" customFormat="1" x14ac:dyDescent="0.25">
      <c r="A1081" s="18"/>
      <c r="B1081" s="14"/>
      <c r="C1081" s="14"/>
      <c r="AC1081" s="5"/>
      <c r="BL1081" s="14"/>
      <c r="BM1081" s="14"/>
    </row>
    <row r="1082" spans="1:65" s="4" customFormat="1" x14ac:dyDescent="0.25">
      <c r="A1082" s="18"/>
      <c r="B1082" s="14"/>
      <c r="C1082" s="14"/>
      <c r="AC1082" s="5"/>
      <c r="BL1082" s="14"/>
      <c r="BM1082" s="14"/>
    </row>
    <row r="1083" spans="1:65" s="4" customFormat="1" x14ac:dyDescent="0.25">
      <c r="A1083" s="18"/>
      <c r="B1083" s="14"/>
      <c r="C1083" s="14"/>
      <c r="AC1083" s="5"/>
      <c r="BL1083" s="14"/>
      <c r="BM1083" s="14"/>
    </row>
    <row r="1084" spans="1:65" s="4" customFormat="1" x14ac:dyDescent="0.25">
      <c r="A1084" s="18"/>
      <c r="B1084" s="14"/>
      <c r="C1084" s="14"/>
      <c r="AC1084" s="5"/>
      <c r="BL1084" s="14"/>
      <c r="BM1084" s="14"/>
    </row>
    <row r="1085" spans="1:65" s="4" customFormat="1" x14ac:dyDescent="0.25">
      <c r="A1085" s="18"/>
      <c r="B1085" s="14"/>
      <c r="C1085" s="14"/>
      <c r="AC1085" s="5"/>
      <c r="BL1085" s="14"/>
      <c r="BM1085" s="14"/>
    </row>
    <row r="1086" spans="1:65" s="4" customFormat="1" x14ac:dyDescent="0.25">
      <c r="A1086" s="18"/>
      <c r="B1086" s="14"/>
      <c r="C1086" s="14"/>
      <c r="AC1086" s="5"/>
      <c r="BL1086" s="14"/>
      <c r="BM1086" s="14"/>
    </row>
    <row r="1087" spans="1:65" s="4" customFormat="1" x14ac:dyDescent="0.25">
      <c r="A1087" s="18"/>
      <c r="B1087" s="14"/>
      <c r="C1087" s="14"/>
      <c r="AC1087" s="5"/>
      <c r="BL1087" s="14"/>
      <c r="BM1087" s="14"/>
    </row>
    <row r="1088" spans="1:65" s="4" customFormat="1" x14ac:dyDescent="0.25">
      <c r="A1088" s="18"/>
      <c r="B1088" s="14"/>
      <c r="C1088" s="14"/>
      <c r="AC1088" s="5"/>
      <c r="BL1088" s="14"/>
      <c r="BM1088" s="14"/>
    </row>
    <row r="1089" spans="1:65" s="4" customFormat="1" x14ac:dyDescent="0.25">
      <c r="A1089" s="18"/>
      <c r="B1089" s="14"/>
      <c r="C1089" s="14"/>
      <c r="AC1089" s="5"/>
      <c r="BL1089" s="14"/>
      <c r="BM1089" s="14"/>
    </row>
    <row r="1090" spans="1:65" s="4" customFormat="1" x14ac:dyDescent="0.25">
      <c r="A1090" s="18"/>
      <c r="B1090" s="14"/>
      <c r="C1090" s="14"/>
      <c r="AC1090" s="5"/>
      <c r="BL1090" s="14"/>
      <c r="BM1090" s="14"/>
    </row>
    <row r="1091" spans="1:65" s="4" customFormat="1" x14ac:dyDescent="0.25">
      <c r="A1091" s="18"/>
      <c r="B1091" s="14"/>
      <c r="C1091" s="14"/>
      <c r="AC1091" s="5"/>
      <c r="BL1091" s="14"/>
      <c r="BM1091" s="14"/>
    </row>
    <row r="1092" spans="1:65" s="4" customFormat="1" x14ac:dyDescent="0.25">
      <c r="A1092" s="18"/>
      <c r="B1092" s="14"/>
      <c r="C1092" s="14"/>
      <c r="AC1092" s="5"/>
      <c r="BL1092" s="14"/>
      <c r="BM1092" s="14"/>
    </row>
    <row r="1093" spans="1:65" s="4" customFormat="1" x14ac:dyDescent="0.25">
      <c r="A1093" s="18"/>
      <c r="B1093" s="14"/>
      <c r="C1093" s="14"/>
      <c r="AC1093" s="5"/>
      <c r="BL1093" s="14"/>
      <c r="BM1093" s="14"/>
    </row>
    <row r="1094" spans="1:65" s="4" customFormat="1" x14ac:dyDescent="0.25">
      <c r="A1094" s="18"/>
      <c r="B1094" s="14"/>
      <c r="C1094" s="14"/>
      <c r="AC1094" s="5"/>
      <c r="BL1094" s="14"/>
      <c r="BM1094" s="14"/>
    </row>
    <row r="1095" spans="1:65" s="4" customFormat="1" x14ac:dyDescent="0.25">
      <c r="A1095" s="18"/>
      <c r="B1095" s="14"/>
      <c r="C1095" s="14"/>
      <c r="AC1095" s="5"/>
      <c r="BL1095" s="14"/>
      <c r="BM1095" s="14"/>
    </row>
    <row r="1096" spans="1:65" s="4" customFormat="1" x14ac:dyDescent="0.25">
      <c r="A1096" s="18"/>
      <c r="B1096" s="14"/>
      <c r="C1096" s="14"/>
      <c r="AC1096" s="5"/>
      <c r="BL1096" s="14"/>
      <c r="BM1096" s="14"/>
    </row>
    <row r="1097" spans="1:65" s="4" customFormat="1" x14ac:dyDescent="0.25">
      <c r="A1097" s="18"/>
      <c r="B1097" s="14"/>
      <c r="C1097" s="14"/>
      <c r="AC1097" s="5"/>
      <c r="BL1097" s="14"/>
      <c r="BM1097" s="14"/>
    </row>
    <row r="1098" spans="1:65" s="4" customFormat="1" x14ac:dyDescent="0.25">
      <c r="A1098" s="18"/>
      <c r="B1098" s="14"/>
      <c r="C1098" s="14"/>
      <c r="AC1098" s="5"/>
      <c r="BL1098" s="14"/>
      <c r="BM1098" s="14"/>
    </row>
    <row r="1099" spans="1:65" s="4" customFormat="1" x14ac:dyDescent="0.25">
      <c r="A1099" s="18"/>
      <c r="B1099" s="14"/>
      <c r="C1099" s="14"/>
      <c r="AC1099" s="5"/>
      <c r="BL1099" s="14"/>
      <c r="BM1099" s="14"/>
    </row>
    <row r="1100" spans="1:65" s="4" customFormat="1" x14ac:dyDescent="0.25">
      <c r="A1100" s="18"/>
      <c r="B1100" s="14"/>
      <c r="C1100" s="14"/>
      <c r="AC1100" s="5"/>
      <c r="BL1100" s="14"/>
      <c r="BM1100" s="14"/>
    </row>
    <row r="1101" spans="1:65" s="4" customFormat="1" x14ac:dyDescent="0.25">
      <c r="A1101" s="19"/>
      <c r="B1101" s="15"/>
      <c r="C1101" s="15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7"/>
      <c r="AD1101" s="6"/>
      <c r="AE1101" s="6"/>
      <c r="AF1101" s="6"/>
      <c r="AG1101" s="6"/>
      <c r="AH1101" s="6"/>
      <c r="AI1101" s="6"/>
      <c r="AJ1101" s="6"/>
      <c r="AK1101" s="6"/>
      <c r="AL1101" s="6"/>
      <c r="AM1101" s="6"/>
      <c r="AN1101" s="6"/>
      <c r="AO1101" s="6"/>
      <c r="AP1101" s="6"/>
      <c r="AQ1101" s="6"/>
      <c r="AR1101" s="6"/>
      <c r="AS1101" s="6"/>
      <c r="AT1101" s="6"/>
      <c r="AU1101" s="6"/>
      <c r="AV1101" s="6"/>
      <c r="AW1101" s="6"/>
      <c r="AX1101" s="6"/>
      <c r="AY1101" s="6"/>
      <c r="AZ1101" s="6"/>
      <c r="BA1101" s="6"/>
      <c r="BB1101" s="6"/>
      <c r="BC1101" s="6"/>
      <c r="BD1101" s="6"/>
      <c r="BE1101" s="6"/>
      <c r="BF1101" s="6"/>
      <c r="BG1101" s="6"/>
      <c r="BH1101" s="6"/>
      <c r="BI1101" s="6"/>
      <c r="BJ1101" s="6"/>
      <c r="BK1101" s="6"/>
      <c r="BL1101" s="15"/>
      <c r="BM1101" s="15"/>
    </row>
    <row r="1102" spans="1:65" s="4" customFormat="1" x14ac:dyDescent="0.25">
      <c r="A1102" s="19"/>
      <c r="B1102" s="15"/>
      <c r="C1102" s="15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7"/>
      <c r="AD1102" s="6"/>
      <c r="AE1102" s="6"/>
      <c r="AF1102" s="6"/>
      <c r="AG1102" s="6"/>
      <c r="AH1102" s="6"/>
      <c r="AI1102" s="6"/>
      <c r="AJ1102" s="6"/>
      <c r="AK1102" s="6"/>
      <c r="AL1102" s="6"/>
      <c r="AM1102" s="6"/>
      <c r="AN1102" s="6"/>
      <c r="AO1102" s="6"/>
      <c r="AP1102" s="6"/>
      <c r="AQ1102" s="6"/>
      <c r="AR1102" s="6"/>
      <c r="AS1102" s="6"/>
      <c r="AT1102" s="6"/>
      <c r="AU1102" s="6"/>
      <c r="AV1102" s="6"/>
      <c r="AW1102" s="6"/>
      <c r="AX1102" s="6"/>
      <c r="AY1102" s="6"/>
      <c r="AZ1102" s="6"/>
      <c r="BA1102" s="6"/>
      <c r="BB1102" s="6"/>
      <c r="BC1102" s="6"/>
      <c r="BD1102" s="6"/>
      <c r="BE1102" s="6"/>
      <c r="BF1102" s="6"/>
      <c r="BG1102" s="6"/>
      <c r="BH1102" s="6"/>
      <c r="BI1102" s="6"/>
      <c r="BJ1102" s="6"/>
      <c r="BK1102" s="6"/>
      <c r="BL1102" s="15"/>
      <c r="BM1102" s="15"/>
    </row>
    <row r="1103" spans="1:65" s="4" customFormat="1" x14ac:dyDescent="0.25">
      <c r="A1103" s="19"/>
      <c r="B1103" s="15"/>
      <c r="C1103" s="15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7"/>
      <c r="AD1103" s="6"/>
      <c r="AE1103" s="6"/>
      <c r="AF1103" s="6"/>
      <c r="AG1103" s="6"/>
      <c r="AH1103" s="6"/>
      <c r="AI1103" s="6"/>
      <c r="AJ1103" s="6"/>
      <c r="AK1103" s="6"/>
      <c r="AL1103" s="6"/>
      <c r="AM1103" s="6"/>
      <c r="AN1103" s="6"/>
      <c r="AO1103" s="6"/>
      <c r="AP1103" s="6"/>
      <c r="AQ1103" s="6"/>
      <c r="AR1103" s="6"/>
      <c r="AS1103" s="6"/>
      <c r="AT1103" s="6"/>
      <c r="AU1103" s="6"/>
      <c r="AV1103" s="6"/>
      <c r="AW1103" s="6"/>
      <c r="AX1103" s="6"/>
      <c r="AY1103" s="6"/>
      <c r="AZ1103" s="6"/>
      <c r="BA1103" s="6"/>
      <c r="BB1103" s="6"/>
      <c r="BC1103" s="6"/>
      <c r="BD1103" s="6"/>
      <c r="BE1103" s="6"/>
      <c r="BF1103" s="6"/>
      <c r="BG1103" s="6"/>
      <c r="BH1103" s="6"/>
      <c r="BI1103" s="6"/>
      <c r="BJ1103" s="6"/>
      <c r="BK1103" s="6"/>
      <c r="BL1103" s="15"/>
      <c r="BM1103" s="15"/>
    </row>
  </sheetData>
  <sheetProtection password="E1B7" sheet="1" objects="1" scenarios="1"/>
  <sortState ref="A94:BL104">
    <sortCondition ref="BL94:BL104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A2" sqref="A2:B67"/>
    </sheetView>
  </sheetViews>
  <sheetFormatPr defaultRowHeight="12.75" x14ac:dyDescent="0.2"/>
  <cols>
    <col min="1" max="1" width="25" style="2" customWidth="1"/>
    <col min="2" max="2" width="21.140625" style="2" customWidth="1"/>
    <col min="3" max="4" width="9.140625" style="2"/>
  </cols>
  <sheetData>
    <row r="1" spans="1:2" ht="15" x14ac:dyDescent="0.25">
      <c r="A1" s="1"/>
      <c r="B1" s="1"/>
    </row>
    <row r="2" spans="1:2" x14ac:dyDescent="0.2">
      <c r="A2" s="3"/>
      <c r="B2" s="3"/>
    </row>
    <row r="3" spans="1:2" x14ac:dyDescent="0.2">
      <c r="A3" s="3"/>
      <c r="B3" s="3"/>
    </row>
    <row r="4" spans="1:2" x14ac:dyDescent="0.2">
      <c r="A4" s="3"/>
      <c r="B4" s="3"/>
    </row>
    <row r="5" spans="1:2" x14ac:dyDescent="0.2">
      <c r="A5" s="3"/>
      <c r="B5" s="3"/>
    </row>
    <row r="6" spans="1:2" x14ac:dyDescent="0.2">
      <c r="A6" s="3"/>
      <c r="B6" s="3"/>
    </row>
    <row r="7" spans="1:2" x14ac:dyDescent="0.2">
      <c r="A7" s="3"/>
      <c r="B7" s="3"/>
    </row>
    <row r="8" spans="1:2" x14ac:dyDescent="0.2">
      <c r="A8" s="3"/>
      <c r="B8" s="3"/>
    </row>
    <row r="9" spans="1:2" x14ac:dyDescent="0.2">
      <c r="A9" s="3"/>
      <c r="B9" s="3"/>
    </row>
    <row r="10" spans="1:2" x14ac:dyDescent="0.2">
      <c r="A10" s="3"/>
      <c r="B10" s="3"/>
    </row>
    <row r="11" spans="1:2" x14ac:dyDescent="0.2">
      <c r="A11" s="3"/>
      <c r="B11" s="3"/>
    </row>
    <row r="12" spans="1:2" x14ac:dyDescent="0.2">
      <c r="A12" s="3"/>
      <c r="B12" s="3"/>
    </row>
    <row r="13" spans="1:2" x14ac:dyDescent="0.2">
      <c r="A13" s="3"/>
      <c r="B13" s="3"/>
    </row>
    <row r="14" spans="1:2" x14ac:dyDescent="0.2">
      <c r="A14" s="3"/>
      <c r="B14" s="3"/>
    </row>
    <row r="15" spans="1:2" x14ac:dyDescent="0.2">
      <c r="A15" s="3"/>
      <c r="B15" s="3"/>
    </row>
    <row r="16" spans="1:2" x14ac:dyDescent="0.2">
      <c r="A16" s="3"/>
      <c r="B16" s="3"/>
    </row>
    <row r="17" spans="1:2" x14ac:dyDescent="0.2">
      <c r="A17" s="3"/>
      <c r="B17" s="3"/>
    </row>
    <row r="18" spans="1:2" x14ac:dyDescent="0.2">
      <c r="A18" s="3"/>
      <c r="B18" s="3"/>
    </row>
    <row r="19" spans="1:2" x14ac:dyDescent="0.2">
      <c r="A19" s="3"/>
      <c r="B19" s="3"/>
    </row>
    <row r="20" spans="1:2" x14ac:dyDescent="0.2">
      <c r="A20" s="3"/>
      <c r="B20" s="3"/>
    </row>
    <row r="21" spans="1:2" x14ac:dyDescent="0.2">
      <c r="A21" s="3"/>
      <c r="B21" s="3"/>
    </row>
    <row r="22" spans="1:2" x14ac:dyDescent="0.2">
      <c r="A22" s="3"/>
      <c r="B22" s="3"/>
    </row>
    <row r="23" spans="1:2" x14ac:dyDescent="0.2">
      <c r="A23" s="3"/>
      <c r="B23" s="3"/>
    </row>
    <row r="24" spans="1:2" x14ac:dyDescent="0.2">
      <c r="A24" s="3"/>
      <c r="B24" s="3"/>
    </row>
    <row r="25" spans="1:2" x14ac:dyDescent="0.2">
      <c r="A25" s="3"/>
      <c r="B25" s="3"/>
    </row>
    <row r="26" spans="1:2" x14ac:dyDescent="0.2">
      <c r="A26" s="3"/>
      <c r="B26" s="3"/>
    </row>
    <row r="27" spans="1:2" x14ac:dyDescent="0.2">
      <c r="A27" s="3"/>
      <c r="B27" s="3"/>
    </row>
    <row r="28" spans="1:2" x14ac:dyDescent="0.2">
      <c r="A28" s="3"/>
      <c r="B28" s="3"/>
    </row>
    <row r="29" spans="1:2" x14ac:dyDescent="0.2">
      <c r="A29" s="3"/>
      <c r="B29" s="3"/>
    </row>
    <row r="30" spans="1:2" x14ac:dyDescent="0.2">
      <c r="A30" s="3"/>
      <c r="B30" s="3"/>
    </row>
    <row r="31" spans="1:2" x14ac:dyDescent="0.2">
      <c r="A31" s="3"/>
      <c r="B31" s="3"/>
    </row>
    <row r="32" spans="1:2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  <row r="40" spans="1:2" x14ac:dyDescent="0.2">
      <c r="A40" s="3"/>
      <c r="B40" s="3"/>
    </row>
    <row r="41" spans="1:2" x14ac:dyDescent="0.2">
      <c r="A41" s="3"/>
      <c r="B41" s="3"/>
    </row>
    <row r="42" spans="1:2" x14ac:dyDescent="0.2">
      <c r="A42" s="3"/>
      <c r="B42" s="3"/>
    </row>
    <row r="43" spans="1:2" x14ac:dyDescent="0.2">
      <c r="A43" s="3"/>
      <c r="B43" s="3"/>
    </row>
    <row r="44" spans="1:2" x14ac:dyDescent="0.2">
      <c r="A44" s="3"/>
      <c r="B44" s="3"/>
    </row>
    <row r="45" spans="1:2" x14ac:dyDescent="0.2">
      <c r="A45" s="3"/>
      <c r="B45" s="3"/>
    </row>
    <row r="46" spans="1:2" x14ac:dyDescent="0.2">
      <c r="A46" s="3"/>
      <c r="B46" s="3"/>
    </row>
    <row r="47" spans="1:2" x14ac:dyDescent="0.2">
      <c r="A47" s="3"/>
      <c r="B47" s="3"/>
    </row>
    <row r="48" spans="1:2" x14ac:dyDescent="0.2">
      <c r="A48" s="3"/>
      <c r="B48" s="3"/>
    </row>
    <row r="49" spans="1:2" x14ac:dyDescent="0.2">
      <c r="A49" s="3"/>
      <c r="B49" s="3"/>
    </row>
    <row r="50" spans="1:2" x14ac:dyDescent="0.2">
      <c r="A50" s="3"/>
      <c r="B50" s="3"/>
    </row>
    <row r="51" spans="1:2" x14ac:dyDescent="0.2">
      <c r="A51" s="3"/>
      <c r="B51" s="3"/>
    </row>
    <row r="52" spans="1:2" x14ac:dyDescent="0.2">
      <c r="A52" s="3"/>
      <c r="B52" s="3"/>
    </row>
    <row r="53" spans="1:2" x14ac:dyDescent="0.2">
      <c r="A53" s="3"/>
      <c r="B53" s="3"/>
    </row>
    <row r="54" spans="1:2" x14ac:dyDescent="0.2">
      <c r="A54" s="3"/>
      <c r="B54" s="3"/>
    </row>
    <row r="55" spans="1:2" x14ac:dyDescent="0.2">
      <c r="A55" s="3"/>
      <c r="B55" s="3"/>
    </row>
    <row r="56" spans="1:2" x14ac:dyDescent="0.2">
      <c r="A56" s="3"/>
      <c r="B56" s="3"/>
    </row>
    <row r="57" spans="1:2" x14ac:dyDescent="0.2">
      <c r="A57" s="3"/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3"/>
      <c r="B63" s="3"/>
    </row>
    <row r="64" spans="1:2" x14ac:dyDescent="0.2">
      <c r="A64" s="3"/>
      <c r="B64" s="3"/>
    </row>
    <row r="65" spans="1:2" x14ac:dyDescent="0.2">
      <c r="A65" s="3"/>
      <c r="B65" s="3"/>
    </row>
    <row r="66" spans="1:2" x14ac:dyDescent="0.2">
      <c r="A66" s="3"/>
      <c r="B66" s="3"/>
    </row>
    <row r="67" spans="1:2" x14ac:dyDescent="0.2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Ties van Gog</cp:lastModifiedBy>
  <cp:lastPrinted>2013-12-27T20:30:10Z</cp:lastPrinted>
  <dcterms:created xsi:type="dcterms:W3CDTF">2005-02-02T14:54:55Z</dcterms:created>
  <dcterms:modified xsi:type="dcterms:W3CDTF">2016-02-15T20:55:49Z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776713299</vt:i4>
  </property>
  <property fmtid="{D5CDD505-2E9C-101B-9397-08002B2CF9AE}" pid="3" name="_EmailSubject">
    <vt:lpwstr>Leuk stukkie</vt:lpwstr>
  </property>
  <property fmtid="{D5CDD505-2E9C-101B-9397-08002B2CF9AE}" pid="4" name="_AuthorEmail">
    <vt:lpwstr>info@derondeoudemans.com</vt:lpwstr>
  </property>
  <property fmtid="{D5CDD505-2E9C-101B-9397-08002B2CF9AE}" pid="5" name="_AuthorEmailDisplayName">
    <vt:lpwstr>Marie de Ronde-Oudemans</vt:lpwstr>
  </property>
  <property fmtid="{D5CDD505-2E9C-101B-9397-08002B2CF9AE}" pid="6" name="_ReviewingToolsShownOnce">
    <vt:lpwstr/>
  </property>
</Properties>
</file>