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90" yWindow="-15" windowWidth="11355" windowHeight="8700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Blad1!$A$121:$G$122</definedName>
  </definedNames>
  <calcPr calcId="145621"/>
</workbook>
</file>

<file path=xl/calcChain.xml><?xml version="1.0" encoding="utf-8"?>
<calcChain xmlns="http://schemas.openxmlformats.org/spreadsheetml/2006/main">
  <c r="J135" i="1" l="1"/>
  <c r="J120" i="1"/>
  <c r="J119" i="1"/>
  <c r="J102" i="1"/>
  <c r="J76" i="1"/>
  <c r="J73" i="1"/>
  <c r="J85" i="1"/>
  <c r="J86" i="1"/>
  <c r="J45" i="1"/>
  <c r="J41" i="1"/>
  <c r="J57" i="1"/>
  <c r="J56" i="1"/>
  <c r="J59" i="1"/>
  <c r="J54" i="1"/>
  <c r="J28" i="1"/>
  <c r="J16" i="1"/>
  <c r="J18" i="1"/>
  <c r="J6" i="1"/>
  <c r="J15" i="1"/>
  <c r="J29" i="1"/>
  <c r="J9" i="1"/>
  <c r="J142" i="1"/>
  <c r="J98" i="1"/>
  <c r="J97" i="1"/>
  <c r="J95" i="1"/>
  <c r="J96" i="1"/>
  <c r="J99" i="1"/>
  <c r="J100" i="1"/>
  <c r="J101" i="1"/>
  <c r="J141" i="1"/>
  <c r="J140" i="1"/>
  <c r="J134" i="1"/>
  <c r="J133" i="1"/>
  <c r="J122" i="1"/>
  <c r="J121" i="1"/>
  <c r="J118" i="1"/>
  <c r="J117" i="1"/>
  <c r="J116" i="1"/>
  <c r="J113" i="1"/>
  <c r="J115" i="1"/>
  <c r="J114" i="1"/>
  <c r="J93" i="1"/>
  <c r="J92" i="1"/>
  <c r="J94" i="1"/>
  <c r="J91" i="1"/>
  <c r="J84" i="1"/>
  <c r="J79" i="1"/>
  <c r="J83" i="1"/>
  <c r="J82" i="1"/>
  <c r="J78" i="1"/>
  <c r="J80" i="1"/>
  <c r="J81" i="1"/>
  <c r="J77" i="1"/>
  <c r="J75" i="1"/>
  <c r="J67" i="1"/>
  <c r="J74" i="1"/>
  <c r="J69" i="1"/>
  <c r="J71" i="1"/>
  <c r="J70" i="1"/>
  <c r="J72" i="1"/>
  <c r="J66" i="1"/>
  <c r="J68" i="1"/>
  <c r="J65" i="1"/>
  <c r="J60" i="1"/>
  <c r="J58" i="1"/>
  <c r="J55" i="1"/>
  <c r="J53" i="1"/>
  <c r="J52" i="1"/>
  <c r="J51" i="1"/>
  <c r="J50" i="1"/>
  <c r="J48" i="1"/>
  <c r="J47" i="1"/>
  <c r="J49" i="1"/>
  <c r="J46" i="1"/>
  <c r="J44" i="1"/>
  <c r="J42" i="1"/>
  <c r="J37" i="1"/>
  <c r="J39" i="1"/>
  <c r="J43" i="1"/>
  <c r="J40" i="1"/>
  <c r="J36" i="1"/>
  <c r="J38" i="1"/>
  <c r="J8" i="1"/>
  <c r="J13" i="1"/>
  <c r="J11" i="1"/>
  <c r="J12" i="1"/>
  <c r="J22" i="1"/>
  <c r="J20" i="1"/>
  <c r="J17" i="1"/>
  <c r="J23" i="1"/>
  <c r="J5" i="1"/>
  <c r="J27" i="1"/>
  <c r="J30" i="1"/>
  <c r="J10" i="1"/>
  <c r="J24" i="1"/>
  <c r="J26" i="1"/>
  <c r="J25" i="1"/>
  <c r="J21" i="1"/>
  <c r="J14" i="1"/>
  <c r="J31" i="1"/>
  <c r="J19" i="1"/>
  <c r="J7" i="1"/>
  <c r="G128" i="1"/>
  <c r="J128" i="1"/>
  <c r="J107" i="1"/>
</calcChain>
</file>

<file path=xl/sharedStrings.xml><?xml version="1.0" encoding="utf-8"?>
<sst xmlns="http://schemas.openxmlformats.org/spreadsheetml/2006/main" count="368" uniqueCount="176">
  <si>
    <t>Pony enkelspan</t>
  </si>
  <si>
    <t>Startnr.</t>
  </si>
  <si>
    <t>Naam</t>
  </si>
  <si>
    <t>Frank Vissers</t>
  </si>
  <si>
    <t>Tinus van Kuyk</t>
  </si>
  <si>
    <t>Marcel Coolen</t>
  </si>
  <si>
    <t>Jan van Tien</t>
  </si>
  <si>
    <t>Ben Coolen</t>
  </si>
  <si>
    <t>Paard enkelspan</t>
  </si>
  <si>
    <t>Piet Peepers</t>
  </si>
  <si>
    <t>Theo van Galen</t>
  </si>
  <si>
    <t>Jolanda van Kampen</t>
  </si>
  <si>
    <t>Karel Geentjens</t>
  </si>
  <si>
    <t>Tielen ( B. )</t>
  </si>
  <si>
    <t>Stand</t>
  </si>
  <si>
    <t>Paard langspan</t>
  </si>
  <si>
    <t>Kenny Kanora</t>
  </si>
  <si>
    <t>Johan Coolen</t>
  </si>
  <si>
    <t>Hans Hoens</t>
  </si>
  <si>
    <t>Pony Tweespan</t>
  </si>
  <si>
    <t>Paard Tweespan</t>
  </si>
  <si>
    <t>Pony Tandem</t>
  </si>
  <si>
    <t>Pony Vierspan</t>
  </si>
  <si>
    <t>Totaal</t>
  </si>
  <si>
    <t>Wil Peijs</t>
  </si>
  <si>
    <t>Rhine Hölzken</t>
  </si>
  <si>
    <t>Rodrigo Verstraeten</t>
  </si>
  <si>
    <t>Menteam Asbest.nl</t>
  </si>
  <si>
    <t>Henk Louwers</t>
  </si>
  <si>
    <t>Bert Berben</t>
  </si>
  <si>
    <t>Plaatsings-</t>
  </si>
  <si>
    <t>punten</t>
  </si>
  <si>
    <t>Ronny Kanora</t>
  </si>
  <si>
    <t>tussenstand</t>
  </si>
  <si>
    <t>Ronald Looijmans</t>
  </si>
  <si>
    <t>Jurgen Frencken</t>
  </si>
  <si>
    <t>Moniek Profijt</t>
  </si>
  <si>
    <t>Jordy van der Wijst</t>
  </si>
  <si>
    <t>Angeline Zuidema</t>
  </si>
  <si>
    <t>Hans van den Broek</t>
  </si>
  <si>
    <t>Martien van Stipdonk</t>
  </si>
  <si>
    <t>Sasha Onraet</t>
  </si>
  <si>
    <t>Jonas Corten</t>
  </si>
  <si>
    <t>Nick Weytjens</t>
  </si>
  <si>
    <t>Sam Jansen</t>
  </si>
  <si>
    <t>Wim van Rooij</t>
  </si>
  <si>
    <t>Ines van den Ouweland</t>
  </si>
  <si>
    <t>Martien Smits</t>
  </si>
  <si>
    <t>Rudi Haepers</t>
  </si>
  <si>
    <t>Hans van Sambeeck</t>
  </si>
  <si>
    <t>Appie de Greef</t>
  </si>
  <si>
    <t>Cheyenne Huskens</t>
  </si>
  <si>
    <t>Kees Vorstenbosch</t>
  </si>
  <si>
    <t>Giel van der Linden</t>
  </si>
  <si>
    <t>Annemiek Castelijns</t>
  </si>
  <si>
    <t>Linda van Akere</t>
  </si>
  <si>
    <t>Brigitte Janssen</t>
  </si>
  <si>
    <t>Kees Thielen</t>
  </si>
  <si>
    <t>Chris van Rooij</t>
  </si>
  <si>
    <t>Vonne Groenen</t>
  </si>
  <si>
    <t>Kristof Piccart</t>
  </si>
  <si>
    <t>Eindstand</t>
  </si>
  <si>
    <t>Junioren  &lt; 12 jaar</t>
  </si>
  <si>
    <t>Junioren  &lt; 16 jaar</t>
  </si>
  <si>
    <t>Frank Broos</t>
  </si>
  <si>
    <t>Chantal Verstraeten</t>
  </si>
  <si>
    <t>Gracejelaine den Ridder</t>
  </si>
  <si>
    <t>Frank Konings</t>
  </si>
  <si>
    <t>Menteam Novanorm</t>
  </si>
  <si>
    <t>Koen Peijs</t>
  </si>
  <si>
    <t>Piet van de Brand</t>
  </si>
  <si>
    <t>Demi Timmers</t>
  </si>
  <si>
    <t>Lize Oyen</t>
  </si>
  <si>
    <t>Senne Peijs</t>
  </si>
  <si>
    <t>Charissa den Ridder</t>
  </si>
  <si>
    <t>Dries Vissers</t>
  </si>
  <si>
    <t>Jorrith Maas</t>
  </si>
  <si>
    <t>Diego Castelijns</t>
  </si>
  <si>
    <t>Ellen Voet</t>
  </si>
  <si>
    <t>14-1-'16</t>
  </si>
  <si>
    <t>26-12-'15</t>
  </si>
  <si>
    <t>15-11-'15</t>
  </si>
  <si>
    <t>14-2-'15</t>
  </si>
  <si>
    <t>Tussenstand  E.G.M. - I.M.C. 2015 - 2016</t>
  </si>
  <si>
    <t>Katrien Laenen</t>
  </si>
  <si>
    <t>Frans Marijnissen</t>
  </si>
  <si>
    <t>3107a</t>
  </si>
  <si>
    <t>Marleen van Straaten</t>
  </si>
  <si>
    <t>Erik Verloo</t>
  </si>
  <si>
    <t>Frances Vissers-van Pul</t>
  </si>
  <si>
    <t>35a</t>
  </si>
  <si>
    <t>Berke's menteam Bram</t>
  </si>
  <si>
    <t>Frits v. Gisbergen</t>
  </si>
  <si>
    <t>Yvonne Hovens</t>
  </si>
  <si>
    <t>Ger Verstegen</t>
  </si>
  <si>
    <t>Jan Mertens</t>
  </si>
  <si>
    <t>Huub van Geffen</t>
  </si>
  <si>
    <t>Harrie Burghoorn</t>
  </si>
  <si>
    <t>Tom Leijs</t>
  </si>
  <si>
    <t>47A</t>
  </si>
  <si>
    <t>Kees Rommens</t>
  </si>
  <si>
    <t>1232a</t>
  </si>
  <si>
    <t>Arno Brand</t>
  </si>
  <si>
    <t>Leonne van Gestel</t>
  </si>
  <si>
    <t>Ad Hoyen</t>
  </si>
  <si>
    <t>Eline Engelen</t>
  </si>
  <si>
    <t>Kim Bastiaans</t>
  </si>
  <si>
    <t>2175a</t>
  </si>
  <si>
    <t>Kyra Treffich</t>
  </si>
  <si>
    <t>Pieter Bastiaans</t>
  </si>
  <si>
    <t>Lucien Nuyts</t>
  </si>
  <si>
    <t>Johan van Hooydonk</t>
  </si>
  <si>
    <t xml:space="preserve">Patrick Engelen </t>
  </si>
  <si>
    <t>Jan Heijnen</t>
  </si>
  <si>
    <t>Jos Corsten</t>
  </si>
  <si>
    <t>Zundert</t>
  </si>
  <si>
    <t>Nuenen</t>
  </si>
  <si>
    <t>Poederlee (B)</t>
  </si>
  <si>
    <t>Bavel</t>
  </si>
  <si>
    <t>Bekkevoort ( B. )</t>
  </si>
  <si>
    <t>Lierop</t>
  </si>
  <si>
    <t>Prinsenbeek</t>
  </si>
  <si>
    <t>Bergeijk</t>
  </si>
  <si>
    <t>Valkenswaard</t>
  </si>
  <si>
    <t>Eindhoven</t>
  </si>
  <si>
    <t>Vessem</t>
  </si>
  <si>
    <t>Mariahout</t>
  </si>
  <si>
    <t>Heythuijsen</t>
  </si>
  <si>
    <t>Lage Mierde</t>
  </si>
  <si>
    <t>Keldonk</t>
  </si>
  <si>
    <t>Veghel</t>
  </si>
  <si>
    <t xml:space="preserve">Balen ( B. ) </t>
  </si>
  <si>
    <t>Geldrop</t>
  </si>
  <si>
    <t>Heeze</t>
  </si>
  <si>
    <t>Nispen</t>
  </si>
  <si>
    <t>Veldhoven</t>
  </si>
  <si>
    <t>Luijksgestel</t>
  </si>
  <si>
    <t>Lommel (B)</t>
  </si>
  <si>
    <t>Baexem</t>
  </si>
  <si>
    <t>Zutendaal ( B. )</t>
  </si>
  <si>
    <t>Rossum</t>
  </si>
  <si>
    <t>Lichtaart ( B. )</t>
  </si>
  <si>
    <t>Riethoven</t>
  </si>
  <si>
    <t>Lier ( B. )</t>
  </si>
  <si>
    <t>Rucphen</t>
  </si>
  <si>
    <t>Eksel ( B. )</t>
  </si>
  <si>
    <t>Aartselaar (B)</t>
  </si>
  <si>
    <t>Retie (B)</t>
  </si>
  <si>
    <t>Gilze</t>
  </si>
  <si>
    <t>Tielt-Winge ( B. )</t>
  </si>
  <si>
    <t>Dessel ( B. )</t>
  </si>
  <si>
    <t>Tielen (B)</t>
  </si>
  <si>
    <t>Deurne</t>
  </si>
  <si>
    <t>Nieuwmoer ( B. )</t>
  </si>
  <si>
    <t>Hapert</t>
  </si>
  <si>
    <t>Balen ( B. )</t>
  </si>
  <si>
    <t>Laakdal ( B. )</t>
  </si>
  <si>
    <t>Geel (B)</t>
  </si>
  <si>
    <t>Meijel</t>
  </si>
  <si>
    <t>Laarbeek</t>
  </si>
  <si>
    <t>Arendonk ( B. )</t>
  </si>
  <si>
    <t>Mechelen</t>
  </si>
  <si>
    <t>Maaseik ( B. )</t>
  </si>
  <si>
    <t>Eersel</t>
  </si>
  <si>
    <t>Mierlo</t>
  </si>
  <si>
    <t>Reusel</t>
  </si>
  <si>
    <t>Poppel ( B. )</t>
  </si>
  <si>
    <t>Kapellen ( B. )</t>
  </si>
  <si>
    <t>Beesel</t>
  </si>
  <si>
    <t>Leende</t>
  </si>
  <si>
    <t>Herten</t>
  </si>
  <si>
    <t>Baarle Hertog</t>
  </si>
  <si>
    <t>Cheyenne v. de Weiden</t>
  </si>
  <si>
    <t>Chantal van der Wijst</t>
  </si>
  <si>
    <t>Hans Dogge</t>
  </si>
  <si>
    <t>n.d.g.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</si>
</sst>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8"/>
      <name val="Arial"/>
      <family val="2"/>
    </font>
    <font>
      <sz val="9"/>
      <name val="Verdana"/>
      <family val="2"/>
    </font>
    <font>
      <i/>
      <sz val="1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2"/>
      <name val="Cambria"/>
      <family val="1"/>
    </font>
    <font>
      <sz val="12"/>
      <name val="Arial"/>
      <family val="2"/>
    </font>
    <font>
      <b/>
      <i/>
      <sz val="10"/>
      <name val="Arial"/>
      <family val="2"/>
    </font>
    <font>
      <sz val="11"/>
      <name val="Cambria"/>
      <family val="1"/>
    </font>
    <font>
      <sz val="11"/>
      <color theme="1"/>
      <name val="Calibri"/>
      <family val="2"/>
      <scheme val="minor"/>
    </font>
    <font>
      <sz val="12"/>
      <name val="Cambria"/>
      <family val="1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indexed="8"/>
      <name val="Cambria"/>
      <family val="1"/>
      <scheme val="major"/>
    </font>
    <font>
      <b/>
      <sz val="11"/>
      <name val="Cambria"/>
      <family val="1"/>
      <scheme val="major"/>
    </font>
    <font>
      <sz val="11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6"/>
      <name val="Cambria"/>
      <family val="1"/>
      <scheme val="major"/>
    </font>
    <font>
      <b/>
      <i/>
      <sz val="18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mediumDashDotDot">
        <color indexed="64"/>
      </right>
      <top style="mediumDashDotDot">
        <color indexed="64"/>
      </top>
      <bottom/>
      <diagonal/>
    </border>
    <border>
      <left style="mediumDashDot">
        <color indexed="64"/>
      </left>
      <right style="mediumDashDot">
        <color indexed="64"/>
      </right>
      <top style="mediumDashDot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 style="mediumDashDot">
        <color indexed="64"/>
      </bottom>
      <diagonal/>
    </border>
    <border>
      <left style="mediumDashDotDot">
        <color indexed="64"/>
      </left>
      <right style="mediumDashDotDot">
        <color indexed="64"/>
      </right>
      <top/>
      <bottom style="mediumDashDot">
        <color indexed="64"/>
      </bottom>
      <diagonal/>
    </border>
    <border>
      <left style="mediumDashDot">
        <color indexed="64"/>
      </left>
      <right style="mediumDashDot">
        <color indexed="64"/>
      </right>
      <top/>
      <bottom style="mediumDashDot">
        <color indexed="64"/>
      </bottom>
      <diagonal/>
    </border>
    <border>
      <left style="mediumDashDotDot">
        <color indexed="64"/>
      </left>
      <right style="mediumDashDot">
        <color indexed="64"/>
      </right>
      <top style="thin">
        <color indexed="64"/>
      </top>
      <bottom style="mediumDashDot">
        <color indexed="64"/>
      </bottom>
      <diagonal/>
    </border>
    <border>
      <left style="mediumDashDot">
        <color indexed="64"/>
      </left>
      <right/>
      <top/>
      <bottom style="mediumDashDot">
        <color indexed="64"/>
      </bottom>
      <diagonal/>
    </border>
    <border>
      <left style="mediumDashDot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4" fillId="0" borderId="0"/>
    <xf numFmtId="0" fontId="9" fillId="0" borderId="0"/>
  </cellStyleXfs>
  <cellXfs count="117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 wrapText="1"/>
    </xf>
    <xf numFmtId="0" fontId="5" fillId="0" borderId="0" xfId="0" applyFont="1"/>
    <xf numFmtId="0" fontId="1" fillId="0" borderId="0" xfId="0" applyFont="1" applyBorder="1" applyAlignment="1">
      <alignment horizontal="left"/>
    </xf>
    <xf numFmtId="0" fontId="1" fillId="0" borderId="0" xfId="0" applyFont="1" applyFill="1" applyBorder="1"/>
    <xf numFmtId="0" fontId="0" fillId="0" borderId="0" xfId="0" applyAlignment="1">
      <alignment horizontal="right"/>
    </xf>
    <xf numFmtId="0" fontId="7" fillId="0" borderId="0" xfId="0" applyFont="1"/>
    <xf numFmtId="0" fontId="0" fillId="0" borderId="0" xfId="0" applyBorder="1"/>
    <xf numFmtId="2" fontId="6" fillId="0" borderId="0" xfId="0" applyNumberFormat="1" applyFont="1" applyBorder="1" applyAlignment="1">
      <alignment horizontal="center" vertical="center"/>
    </xf>
    <xf numFmtId="0" fontId="15" fillId="0" borderId="1" xfId="0" applyFont="1" applyBorder="1"/>
    <xf numFmtId="0" fontId="15" fillId="0" borderId="1" xfId="0" applyFont="1" applyFill="1" applyBorder="1"/>
    <xf numFmtId="0" fontId="3" fillId="4" borderId="0" xfId="0" applyFont="1" applyFill="1" applyBorder="1" applyAlignment="1">
      <alignment horizontal="center" wrapText="1"/>
    </xf>
    <xf numFmtId="2" fontId="8" fillId="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6" fillId="0" borderId="0" xfId="0" applyFont="1" applyBorder="1"/>
    <xf numFmtId="0" fontId="16" fillId="0" borderId="0" xfId="0" applyFont="1" applyBorder="1" applyAlignment="1">
      <alignment horizontal="center"/>
    </xf>
    <xf numFmtId="0" fontId="16" fillId="0" borderId="0" xfId="0" applyFont="1" applyFill="1" applyBorder="1"/>
    <xf numFmtId="0" fontId="17" fillId="0" borderId="0" xfId="2" applyFont="1" applyFill="1" applyBorder="1"/>
    <xf numFmtId="0" fontId="17" fillId="0" borderId="0" xfId="2" applyFont="1" applyFill="1" applyBorder="1" applyAlignment="1">
      <alignment horizontal="right"/>
    </xf>
    <xf numFmtId="2" fontId="15" fillId="0" borderId="1" xfId="0" applyNumberFormat="1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wrapText="1"/>
    </xf>
    <xf numFmtId="0" fontId="19" fillId="0" borderId="2" xfId="0" applyFont="1" applyBorder="1" applyAlignment="1">
      <alignment horizontal="center"/>
    </xf>
    <xf numFmtId="0" fontId="19" fillId="0" borderId="3" xfId="0" applyFont="1" applyFill="1" applyBorder="1" applyAlignment="1">
      <alignment horizontal="center" wrapText="1"/>
    </xf>
    <xf numFmtId="0" fontId="20" fillId="0" borderId="0" xfId="0" applyFont="1"/>
    <xf numFmtId="0" fontId="15" fillId="0" borderId="1" xfId="0" applyFont="1" applyBorder="1" applyAlignment="1">
      <alignment horizontal="right"/>
    </xf>
    <xf numFmtId="0" fontId="15" fillId="4" borderId="1" xfId="0" applyFont="1" applyFill="1" applyBorder="1" applyAlignment="1">
      <alignment horizontal="center" wrapText="1"/>
    </xf>
    <xf numFmtId="0" fontId="15" fillId="4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2" fontId="15" fillId="0" borderId="1" xfId="0" applyNumberFormat="1" applyFont="1" applyBorder="1" applyAlignment="1">
      <alignment horizontal="right" vertical="center"/>
    </xf>
    <xf numFmtId="0" fontId="18" fillId="2" borderId="1" xfId="0" applyFont="1" applyFill="1" applyBorder="1" applyAlignment="1">
      <alignment horizontal="right" wrapText="1"/>
    </xf>
    <xf numFmtId="0" fontId="15" fillId="2" borderId="1" xfId="0" applyFont="1" applyFill="1" applyBorder="1" applyAlignment="1">
      <alignment horizontal="right"/>
    </xf>
    <xf numFmtId="2" fontId="15" fillId="0" borderId="1" xfId="0" applyNumberFormat="1" applyFont="1" applyBorder="1" applyAlignment="1">
      <alignment vertical="center"/>
    </xf>
    <xf numFmtId="0" fontId="21" fillId="0" borderId="1" xfId="0" applyFont="1" applyBorder="1" applyAlignment="1">
      <alignment horizontal="center"/>
    </xf>
    <xf numFmtId="0" fontId="22" fillId="0" borderId="0" xfId="0" applyFont="1"/>
    <xf numFmtId="0" fontId="23" fillId="0" borderId="0" xfId="0" applyFont="1"/>
    <xf numFmtId="0" fontId="12" fillId="0" borderId="0" xfId="0" applyFont="1"/>
    <xf numFmtId="2" fontId="15" fillId="3" borderId="4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/>
    </xf>
    <xf numFmtId="2" fontId="15" fillId="4" borderId="4" xfId="0" applyNumberFormat="1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2" fontId="15" fillId="0" borderId="5" xfId="0" applyNumberFormat="1" applyFont="1" applyBorder="1" applyAlignment="1">
      <alignment horizontal="right" vertical="center"/>
    </xf>
    <xf numFmtId="0" fontId="18" fillId="0" borderId="5" xfId="0" applyFont="1" applyFill="1" applyBorder="1" applyAlignment="1">
      <alignment horizontal="center" wrapText="1"/>
    </xf>
    <xf numFmtId="0" fontId="15" fillId="2" borderId="5" xfId="0" applyFont="1" applyFill="1" applyBorder="1" applyAlignment="1">
      <alignment horizontal="right"/>
    </xf>
    <xf numFmtId="2" fontId="15" fillId="3" borderId="6" xfId="0" applyNumberFormat="1" applyFont="1" applyFill="1" applyBorder="1" applyAlignment="1">
      <alignment horizontal="right" vertical="center"/>
    </xf>
    <xf numFmtId="0" fontId="24" fillId="0" borderId="7" xfId="0" applyFont="1" applyFill="1" applyBorder="1" applyAlignment="1">
      <alignment horizontal="right" wrapText="1"/>
    </xf>
    <xf numFmtId="0" fontId="25" fillId="0" borderId="7" xfId="0" applyFont="1" applyFill="1" applyBorder="1" applyAlignment="1">
      <alignment wrapText="1"/>
    </xf>
    <xf numFmtId="14" fontId="25" fillId="0" borderId="7" xfId="0" applyNumberFormat="1" applyFont="1" applyFill="1" applyBorder="1" applyAlignment="1">
      <alignment horizontal="center" wrapText="1"/>
    </xf>
    <xf numFmtId="0" fontId="25" fillId="0" borderId="7" xfId="0" applyFont="1" applyFill="1" applyBorder="1" applyAlignment="1">
      <alignment horizontal="center" wrapText="1"/>
    </xf>
    <xf numFmtId="0" fontId="25" fillId="0" borderId="8" xfId="0" applyFont="1" applyFill="1" applyBorder="1" applyAlignment="1">
      <alignment horizontal="center" wrapText="1"/>
    </xf>
    <xf numFmtId="0" fontId="25" fillId="0" borderId="9" xfId="0" applyFont="1" applyFill="1" applyBorder="1" applyAlignment="1">
      <alignment horizontal="center" wrapText="1"/>
    </xf>
    <xf numFmtId="0" fontId="24" fillId="0" borderId="10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center" wrapText="1"/>
    </xf>
    <xf numFmtId="0" fontId="24" fillId="0" borderId="12" xfId="0" applyFont="1" applyFill="1" applyBorder="1" applyAlignment="1">
      <alignment horizontal="center" wrapText="1"/>
    </xf>
    <xf numFmtId="0" fontId="15" fillId="0" borderId="5" xfId="0" applyFont="1" applyBorder="1"/>
    <xf numFmtId="0" fontId="18" fillId="2" borderId="5" xfId="0" applyFont="1" applyFill="1" applyBorder="1" applyAlignment="1">
      <alignment horizontal="right" wrapText="1"/>
    </xf>
    <xf numFmtId="0" fontId="2" fillId="0" borderId="7" xfId="0" applyFont="1" applyFill="1" applyBorder="1" applyAlignment="1">
      <alignment wrapText="1"/>
    </xf>
    <xf numFmtId="0" fontId="15" fillId="0" borderId="5" xfId="0" applyFont="1" applyBorder="1" applyAlignment="1">
      <alignment horizontal="right"/>
    </xf>
    <xf numFmtId="0" fontId="18" fillId="0" borderId="5" xfId="0" applyFont="1" applyBorder="1" applyAlignment="1">
      <alignment horizontal="left" wrapText="1"/>
    </xf>
    <xf numFmtId="0" fontId="11" fillId="4" borderId="5" xfId="0" applyFont="1" applyFill="1" applyBorder="1" applyAlignment="1">
      <alignment horizontal="center" wrapText="1"/>
    </xf>
    <xf numFmtId="0" fontId="11" fillId="4" borderId="5" xfId="0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2" fontId="10" fillId="0" borderId="5" xfId="0" applyNumberFormat="1" applyFont="1" applyBorder="1" applyAlignment="1">
      <alignment horizontal="center" vertical="center"/>
    </xf>
    <xf numFmtId="0" fontId="10" fillId="2" borderId="5" xfId="0" applyFont="1" applyFill="1" applyBorder="1" applyAlignment="1">
      <alignment horizontal="center"/>
    </xf>
    <xf numFmtId="2" fontId="10" fillId="3" borderId="6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/>
    </xf>
    <xf numFmtId="0" fontId="15" fillId="0" borderId="13" xfId="0" applyFont="1" applyBorder="1" applyAlignment="1">
      <alignment horizontal="right"/>
    </xf>
    <xf numFmtId="0" fontId="15" fillId="4" borderId="5" xfId="0" applyFont="1" applyFill="1" applyBorder="1"/>
    <xf numFmtId="0" fontId="15" fillId="4" borderId="5" xfId="0" applyFont="1" applyFill="1" applyBorder="1" applyAlignment="1">
      <alignment horizontal="center" wrapText="1"/>
    </xf>
    <xf numFmtId="0" fontId="15" fillId="4" borderId="5" xfId="0" applyFont="1" applyFill="1" applyBorder="1" applyAlignment="1">
      <alignment horizontal="center"/>
    </xf>
    <xf numFmtId="2" fontId="15" fillId="0" borderId="5" xfId="0" applyNumberFormat="1" applyFont="1" applyBorder="1" applyAlignment="1">
      <alignment horizontal="center" vertical="center"/>
    </xf>
    <xf numFmtId="0" fontId="18" fillId="2" borderId="5" xfId="0" applyFont="1" applyFill="1" applyBorder="1" applyAlignment="1">
      <alignment horizontal="center" wrapText="1"/>
    </xf>
    <xf numFmtId="2" fontId="15" fillId="3" borderId="6" xfId="0" applyNumberFormat="1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right"/>
    </xf>
    <xf numFmtId="0" fontId="20" fillId="0" borderId="1" xfId="0" applyFont="1" applyBorder="1"/>
    <xf numFmtId="0" fontId="20" fillId="4" borderId="1" xfId="0" applyFont="1" applyFill="1" applyBorder="1"/>
    <xf numFmtId="0" fontId="20" fillId="4" borderId="14" xfId="0" applyFont="1" applyFill="1" applyBorder="1" applyAlignment="1"/>
    <xf numFmtId="0" fontId="20" fillId="0" borderId="1" xfId="0" applyFont="1" applyFill="1" applyBorder="1"/>
    <xf numFmtId="0" fontId="20" fillId="4" borderId="14" xfId="0" applyFont="1" applyFill="1" applyBorder="1"/>
    <xf numFmtId="0" fontId="20" fillId="4" borderId="15" xfId="0" applyFont="1" applyFill="1" applyBorder="1"/>
    <xf numFmtId="0" fontId="20" fillId="4" borderId="16" xfId="0" applyFont="1" applyFill="1" applyBorder="1" applyAlignment="1">
      <alignment horizontal="right"/>
    </xf>
    <xf numFmtId="0" fontId="20" fillId="0" borderId="17" xfId="0" applyFont="1" applyBorder="1"/>
    <xf numFmtId="0" fontId="20" fillId="4" borderId="17" xfId="0" applyFont="1" applyFill="1" applyBorder="1"/>
    <xf numFmtId="0" fontId="20" fillId="0" borderId="14" xfId="0" applyFont="1" applyBorder="1" applyAlignment="1">
      <alignment horizontal="right"/>
    </xf>
    <xf numFmtId="0" fontId="20" fillId="4" borderId="18" xfId="0" applyFont="1" applyFill="1" applyBorder="1" applyAlignment="1">
      <alignment horizontal="right"/>
    </xf>
    <xf numFmtId="0" fontId="20" fillId="4" borderId="15" xfId="0" applyFont="1" applyFill="1" applyBorder="1" applyAlignment="1"/>
    <xf numFmtId="0" fontId="13" fillId="0" borderId="1" xfId="0" applyFont="1" applyBorder="1"/>
    <xf numFmtId="0" fontId="13" fillId="4" borderId="1" xfId="0" applyFont="1" applyFill="1" applyBorder="1"/>
    <xf numFmtId="0" fontId="14" fillId="0" borderId="14" xfId="0" applyFont="1" applyBorder="1"/>
    <xf numFmtId="0" fontId="20" fillId="0" borderId="17" xfId="0" applyFont="1" applyFill="1" applyBorder="1"/>
    <xf numFmtId="0" fontId="18" fillId="0" borderId="0" xfId="0" applyFont="1" applyFill="1" applyBorder="1" applyAlignment="1">
      <alignment horizontal="center" wrapText="1"/>
    </xf>
    <xf numFmtId="0" fontId="20" fillId="0" borderId="0" xfId="0" applyFont="1" applyBorder="1"/>
    <xf numFmtId="0" fontId="18" fillId="0" borderId="19" xfId="0" applyFont="1" applyFill="1" applyBorder="1" applyAlignment="1">
      <alignment horizontal="center" wrapText="1"/>
    </xf>
    <xf numFmtId="0" fontId="20" fillId="4" borderId="15" xfId="0" applyFont="1" applyFill="1" applyBorder="1" applyAlignment="1">
      <alignment horizontal="right"/>
    </xf>
    <xf numFmtId="0" fontId="20" fillId="4" borderId="0" xfId="0" applyFont="1" applyFill="1" applyBorder="1"/>
    <xf numFmtId="0" fontId="0" fillId="0" borderId="0" xfId="0" applyFill="1" applyBorder="1"/>
    <xf numFmtId="0" fontId="20" fillId="0" borderId="0" xfId="0" applyFont="1" applyFill="1" applyBorder="1"/>
    <xf numFmtId="0" fontId="13" fillId="0" borderId="0" xfId="0" applyFont="1" applyBorder="1"/>
    <xf numFmtId="0" fontId="20" fillId="4" borderId="16" xfId="0" applyFont="1" applyFill="1" applyBorder="1"/>
    <xf numFmtId="0" fontId="21" fillId="0" borderId="17" xfId="0" applyFont="1" applyBorder="1" applyAlignment="1">
      <alignment horizontal="center"/>
    </xf>
    <xf numFmtId="0" fontId="18" fillId="4" borderId="19" xfId="0" applyFont="1" applyFill="1" applyBorder="1" applyAlignment="1">
      <alignment horizontal="right" wrapText="1"/>
    </xf>
    <xf numFmtId="2" fontId="15" fillId="4" borderId="19" xfId="0" applyNumberFormat="1" applyFont="1" applyFill="1" applyBorder="1" applyAlignment="1">
      <alignment horizontal="right" vertical="center"/>
    </xf>
    <xf numFmtId="0" fontId="15" fillId="4" borderId="19" xfId="0" applyFont="1" applyFill="1" applyBorder="1" applyAlignment="1">
      <alignment horizontal="center"/>
    </xf>
    <xf numFmtId="0" fontId="15" fillId="4" borderId="19" xfId="2" applyFont="1" applyFill="1" applyBorder="1" applyAlignment="1">
      <alignment horizontal="right"/>
    </xf>
    <xf numFmtId="0" fontId="15" fillId="4" borderId="19" xfId="2" applyFont="1" applyFill="1" applyBorder="1"/>
    <xf numFmtId="0" fontId="21" fillId="4" borderId="19" xfId="0" applyFont="1" applyFill="1" applyBorder="1"/>
    <xf numFmtId="0" fontId="21" fillId="4" borderId="19" xfId="0" applyFont="1" applyFill="1" applyBorder="1" applyAlignment="1">
      <alignment horizontal="center"/>
    </xf>
    <xf numFmtId="0" fontId="0" fillId="4" borderId="0" xfId="0" applyFill="1" applyBorder="1"/>
    <xf numFmtId="0" fontId="20" fillId="4" borderId="21" xfId="0" applyFont="1" applyFill="1" applyBorder="1" applyAlignment="1">
      <alignment horizontal="right"/>
    </xf>
    <xf numFmtId="0" fontId="20" fillId="4" borderId="5" xfId="0" applyFont="1" applyFill="1" applyBorder="1"/>
    <xf numFmtId="0" fontId="20" fillId="0" borderId="5" xfId="0" applyFont="1" applyFill="1" applyBorder="1"/>
    <xf numFmtId="0" fontId="24" fillId="0" borderId="20" xfId="0" applyFont="1" applyFill="1" applyBorder="1" applyAlignment="1">
      <alignment horizontal="right" wrapText="1"/>
    </xf>
    <xf numFmtId="0" fontId="25" fillId="0" borderId="20" xfId="0" applyFont="1" applyFill="1" applyBorder="1" applyAlignment="1">
      <alignment wrapText="1"/>
    </xf>
    <xf numFmtId="0" fontId="20" fillId="0" borderId="5" xfId="0" applyFont="1" applyBorder="1"/>
  </cellXfs>
  <cellStyles count="3">
    <cellStyle name="Standaard" xfId="0" builtinId="0"/>
    <cellStyle name="Standaard 2" xfId="1"/>
    <cellStyle name="Standaard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44"/>
  <sheetViews>
    <sheetView tabSelected="1" zoomScale="85" zoomScaleNormal="85" workbookViewId="0">
      <selection activeCell="O62" sqref="O62"/>
    </sheetView>
  </sheetViews>
  <sheetFormatPr defaultRowHeight="15" customHeight="1" x14ac:dyDescent="0.2"/>
  <cols>
    <col min="1" max="1" width="7.5703125" customWidth="1"/>
    <col min="2" max="2" width="24.42578125" customWidth="1"/>
    <col min="3" max="3" width="16.7109375" customWidth="1"/>
    <col min="4" max="4" width="11.28515625" customWidth="1"/>
    <col min="5" max="5" width="10.7109375" customWidth="1"/>
    <col min="6" max="7" width="11.42578125" customWidth="1"/>
    <col min="8" max="8" width="11.85546875" customWidth="1"/>
    <col min="9" max="9" width="10.42578125" customWidth="1"/>
    <col min="10" max="10" width="12.5703125" customWidth="1"/>
    <col min="11" max="11" width="7.42578125" customWidth="1"/>
  </cols>
  <sheetData>
    <row r="1" spans="1:42" ht="24.75" customHeight="1" x14ac:dyDescent="0.3">
      <c r="B1" s="38"/>
      <c r="C1" s="37" t="s">
        <v>83</v>
      </c>
      <c r="D1" s="38"/>
      <c r="E1" s="38"/>
    </row>
    <row r="2" spans="1:42" ht="11.25" customHeight="1" thickBot="1" x14ac:dyDescent="0.4">
      <c r="A2" s="5"/>
    </row>
    <row r="3" spans="1:42" ht="20.25" customHeight="1" x14ac:dyDescent="0.3">
      <c r="A3" s="36" t="s">
        <v>0</v>
      </c>
      <c r="G3" s="24" t="s">
        <v>30</v>
      </c>
      <c r="H3" s="25" t="s">
        <v>23</v>
      </c>
      <c r="I3" s="26"/>
      <c r="J3" s="25" t="s">
        <v>23</v>
      </c>
    </row>
    <row r="4" spans="1:42" ht="18.75" customHeight="1" thickBot="1" x14ac:dyDescent="0.3">
      <c r="A4" s="48" t="s">
        <v>1</v>
      </c>
      <c r="B4" s="49" t="s">
        <v>2</v>
      </c>
      <c r="C4" s="49"/>
      <c r="D4" s="50" t="s">
        <v>81</v>
      </c>
      <c r="E4" s="51" t="s">
        <v>80</v>
      </c>
      <c r="F4" s="52" t="s">
        <v>79</v>
      </c>
      <c r="G4" s="53" t="s">
        <v>31</v>
      </c>
      <c r="H4" s="54" t="s">
        <v>33</v>
      </c>
      <c r="I4" s="55" t="s">
        <v>82</v>
      </c>
      <c r="J4" s="56" t="s">
        <v>61</v>
      </c>
      <c r="K4" s="51" t="s">
        <v>14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5" customHeight="1" x14ac:dyDescent="0.25">
      <c r="A5" s="76">
        <v>13</v>
      </c>
      <c r="B5" s="78" t="s">
        <v>60</v>
      </c>
      <c r="C5" s="80" t="s">
        <v>149</v>
      </c>
      <c r="D5" s="42">
        <v>1</v>
      </c>
      <c r="E5" s="45">
        <v>5</v>
      </c>
      <c r="F5" s="43">
        <v>3</v>
      </c>
      <c r="G5" s="44">
        <v>4</v>
      </c>
      <c r="H5" s="45">
        <v>1</v>
      </c>
      <c r="I5" s="58"/>
      <c r="J5" s="47">
        <f t="shared" ref="J5:J31" si="0">SUM(H5:I5)</f>
        <v>1</v>
      </c>
      <c r="K5" s="45">
        <v>1</v>
      </c>
      <c r="L5" s="1"/>
      <c r="M5" s="97"/>
      <c r="N5" s="98"/>
      <c r="O5" s="98"/>
      <c r="P5" s="97"/>
      <c r="Q5" s="98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ht="15" customHeight="1" x14ac:dyDescent="0.25">
      <c r="A6" s="79">
        <v>3372</v>
      </c>
      <c r="B6" s="78" t="s">
        <v>57</v>
      </c>
      <c r="C6" s="77" t="s">
        <v>148</v>
      </c>
      <c r="D6" s="35">
        <v>3</v>
      </c>
      <c r="E6" s="23">
        <v>4</v>
      </c>
      <c r="F6" s="30">
        <v>1</v>
      </c>
      <c r="G6" s="31">
        <v>4</v>
      </c>
      <c r="H6" s="23">
        <v>1</v>
      </c>
      <c r="I6" s="32"/>
      <c r="J6" s="39">
        <f t="shared" si="0"/>
        <v>1</v>
      </c>
      <c r="K6" s="23">
        <v>2</v>
      </c>
      <c r="L6" s="1"/>
      <c r="M6" s="94"/>
      <c r="N6" s="98"/>
      <c r="O6" s="98"/>
      <c r="P6" s="99"/>
      <c r="Q6" s="98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ht="15" customHeight="1" x14ac:dyDescent="0.25">
      <c r="A7" s="76">
        <v>2173</v>
      </c>
      <c r="B7" s="77" t="s">
        <v>34</v>
      </c>
      <c r="C7" s="77" t="s">
        <v>145</v>
      </c>
      <c r="D7" s="35">
        <v>5</v>
      </c>
      <c r="E7" s="23">
        <v>1</v>
      </c>
      <c r="F7" s="30">
        <v>7</v>
      </c>
      <c r="G7" s="31">
        <v>6</v>
      </c>
      <c r="H7" s="23">
        <v>3</v>
      </c>
      <c r="I7" s="32"/>
      <c r="J7" s="39">
        <f t="shared" si="0"/>
        <v>3</v>
      </c>
      <c r="K7" s="23">
        <v>3</v>
      </c>
      <c r="L7" s="1"/>
      <c r="M7" s="97"/>
      <c r="N7" s="98"/>
      <c r="O7" s="98"/>
      <c r="P7" s="97"/>
      <c r="Q7" s="9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15" customHeight="1" x14ac:dyDescent="0.25">
      <c r="A8" s="76">
        <v>23</v>
      </c>
      <c r="B8" s="77" t="s">
        <v>56</v>
      </c>
      <c r="C8" s="80" t="s">
        <v>147</v>
      </c>
      <c r="D8" s="35" t="s">
        <v>175</v>
      </c>
      <c r="E8" s="23">
        <v>3</v>
      </c>
      <c r="F8" s="30">
        <v>4</v>
      </c>
      <c r="G8" s="31">
        <v>7</v>
      </c>
      <c r="H8" s="23">
        <v>4</v>
      </c>
      <c r="I8" s="32"/>
      <c r="J8" s="39">
        <f t="shared" si="0"/>
        <v>4</v>
      </c>
      <c r="K8" s="23">
        <v>4</v>
      </c>
      <c r="L8" s="1"/>
      <c r="M8" s="99"/>
      <c r="N8" s="98"/>
      <c r="O8" s="98"/>
      <c r="P8" s="94"/>
      <c r="Q8" s="9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15" customHeight="1" x14ac:dyDescent="0.25">
      <c r="A9" s="76">
        <v>61</v>
      </c>
      <c r="B9" s="78" t="s">
        <v>64</v>
      </c>
      <c r="C9" s="80" t="s">
        <v>146</v>
      </c>
      <c r="D9" s="35" t="s">
        <v>175</v>
      </c>
      <c r="E9" s="23">
        <v>2</v>
      </c>
      <c r="F9" s="30">
        <v>5</v>
      </c>
      <c r="G9" s="31">
        <v>7</v>
      </c>
      <c r="H9" s="23">
        <v>4</v>
      </c>
      <c r="I9" s="32"/>
      <c r="J9" s="39">
        <f t="shared" si="0"/>
        <v>4</v>
      </c>
      <c r="K9" s="23">
        <v>5</v>
      </c>
      <c r="L9" s="1"/>
      <c r="M9" s="94"/>
      <c r="N9" s="98"/>
      <c r="O9" s="98"/>
      <c r="P9" s="97"/>
      <c r="Q9" s="98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5" customHeight="1" x14ac:dyDescent="0.25">
      <c r="A10" s="76">
        <v>10</v>
      </c>
      <c r="B10" s="77" t="s">
        <v>67</v>
      </c>
      <c r="C10" s="77" t="s">
        <v>153</v>
      </c>
      <c r="D10" s="35">
        <v>2</v>
      </c>
      <c r="E10" s="23">
        <v>9</v>
      </c>
      <c r="F10" s="30">
        <v>8</v>
      </c>
      <c r="G10" s="31">
        <v>10</v>
      </c>
      <c r="H10" s="23">
        <v>6</v>
      </c>
      <c r="I10" s="32"/>
      <c r="J10" s="39">
        <f t="shared" si="0"/>
        <v>6</v>
      </c>
      <c r="K10" s="23">
        <v>6</v>
      </c>
      <c r="L10" s="1"/>
      <c r="M10" s="97"/>
      <c r="N10" s="98"/>
      <c r="O10" s="98"/>
      <c r="P10" s="97"/>
      <c r="Q10" s="98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5" customHeight="1" x14ac:dyDescent="0.25">
      <c r="A11" s="76">
        <v>19</v>
      </c>
      <c r="B11" s="80" t="s">
        <v>70</v>
      </c>
      <c r="C11" s="80" t="s">
        <v>134</v>
      </c>
      <c r="D11" s="35">
        <v>8</v>
      </c>
      <c r="E11" s="23">
        <v>12</v>
      </c>
      <c r="F11" s="30">
        <v>2</v>
      </c>
      <c r="G11" s="31">
        <v>10</v>
      </c>
      <c r="H11" s="23">
        <v>6</v>
      </c>
      <c r="I11" s="32"/>
      <c r="J11" s="39">
        <f t="shared" si="0"/>
        <v>6</v>
      </c>
      <c r="K11" s="23">
        <v>7</v>
      </c>
      <c r="L11" s="1"/>
      <c r="M11" s="99"/>
      <c r="N11" s="98"/>
      <c r="O11" s="98"/>
      <c r="P11" s="94"/>
      <c r="Q11" s="98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5" customHeight="1" x14ac:dyDescent="0.25">
      <c r="A12" s="76">
        <v>18</v>
      </c>
      <c r="B12" s="80" t="s">
        <v>66</v>
      </c>
      <c r="C12" s="80" t="s">
        <v>115</v>
      </c>
      <c r="D12" s="35">
        <v>4</v>
      </c>
      <c r="E12" s="23">
        <v>7</v>
      </c>
      <c r="F12" s="35" t="s">
        <v>175</v>
      </c>
      <c r="G12" s="31">
        <v>11</v>
      </c>
      <c r="H12" s="23">
        <v>8</v>
      </c>
      <c r="I12" s="32"/>
      <c r="J12" s="39">
        <f t="shared" si="0"/>
        <v>8</v>
      </c>
      <c r="K12" s="23">
        <v>8</v>
      </c>
      <c r="L12" s="1"/>
      <c r="M12" s="99"/>
      <c r="N12" s="98"/>
      <c r="O12" s="98"/>
      <c r="P12" s="94"/>
      <c r="Q12" s="98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15" customHeight="1" x14ac:dyDescent="0.25">
      <c r="A13" s="76">
        <v>20</v>
      </c>
      <c r="B13" s="80" t="s">
        <v>65</v>
      </c>
      <c r="C13" s="80" t="s">
        <v>150</v>
      </c>
      <c r="D13" s="35">
        <v>7</v>
      </c>
      <c r="E13" s="23">
        <v>6</v>
      </c>
      <c r="F13" s="30">
        <v>12</v>
      </c>
      <c r="G13" s="31">
        <v>13</v>
      </c>
      <c r="H13" s="23">
        <v>9</v>
      </c>
      <c r="I13" s="32"/>
      <c r="J13" s="39">
        <f t="shared" si="0"/>
        <v>9</v>
      </c>
      <c r="K13" s="23">
        <v>9</v>
      </c>
      <c r="L13" s="1"/>
      <c r="M13" s="99"/>
      <c r="N13" s="98"/>
      <c r="O13" s="98"/>
      <c r="P13" s="94"/>
      <c r="Q13" s="98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ht="15" customHeight="1" x14ac:dyDescent="0.25">
      <c r="A14" s="76">
        <v>3</v>
      </c>
      <c r="B14" s="78" t="s">
        <v>37</v>
      </c>
      <c r="C14" s="77" t="s">
        <v>116</v>
      </c>
      <c r="D14" s="35">
        <v>11</v>
      </c>
      <c r="E14" s="23">
        <v>18</v>
      </c>
      <c r="F14" s="30">
        <v>6</v>
      </c>
      <c r="G14" s="31">
        <v>17</v>
      </c>
      <c r="H14" s="23">
        <v>10</v>
      </c>
      <c r="I14" s="32"/>
      <c r="J14" s="39">
        <f t="shared" si="0"/>
        <v>10</v>
      </c>
      <c r="K14" s="23">
        <v>10</v>
      </c>
      <c r="L14" s="1"/>
      <c r="M14" s="94"/>
      <c r="N14" s="98"/>
      <c r="O14" s="98"/>
      <c r="P14" s="97"/>
      <c r="Q14" s="98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spans="1:42" ht="15" customHeight="1" x14ac:dyDescent="0.25">
      <c r="A15" s="76">
        <v>3344</v>
      </c>
      <c r="B15" s="78" t="s">
        <v>36</v>
      </c>
      <c r="C15" s="80" t="s">
        <v>152</v>
      </c>
      <c r="D15" s="35">
        <v>14</v>
      </c>
      <c r="E15" s="23">
        <v>8</v>
      </c>
      <c r="F15" s="30">
        <v>11</v>
      </c>
      <c r="G15" s="31">
        <v>19</v>
      </c>
      <c r="H15" s="23">
        <v>11</v>
      </c>
      <c r="I15" s="32"/>
      <c r="J15" s="39">
        <f t="shared" si="0"/>
        <v>11</v>
      </c>
      <c r="K15" s="23">
        <v>11</v>
      </c>
      <c r="L15" s="1"/>
      <c r="M15" s="97"/>
      <c r="N15" s="98"/>
      <c r="O15" s="98"/>
      <c r="P15" s="97"/>
      <c r="Q15" s="98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15" customHeight="1" x14ac:dyDescent="0.25">
      <c r="A16" s="76">
        <v>3656</v>
      </c>
      <c r="B16" s="77" t="s">
        <v>59</v>
      </c>
      <c r="C16" s="77" t="s">
        <v>145</v>
      </c>
      <c r="D16" s="35">
        <v>10</v>
      </c>
      <c r="E16" s="23">
        <v>13</v>
      </c>
      <c r="F16" s="30">
        <v>9</v>
      </c>
      <c r="G16" s="31">
        <v>19</v>
      </c>
      <c r="H16" s="23">
        <v>11</v>
      </c>
      <c r="I16" s="32"/>
      <c r="J16" s="39">
        <f t="shared" si="0"/>
        <v>11</v>
      </c>
      <c r="K16" s="23">
        <v>12</v>
      </c>
      <c r="L16" s="1"/>
      <c r="M16" s="97"/>
      <c r="N16" s="98"/>
      <c r="O16" s="98"/>
      <c r="P16" s="99"/>
      <c r="Q16" s="98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3" ht="15" customHeight="1" x14ac:dyDescent="0.25">
      <c r="A17" s="76">
        <v>15</v>
      </c>
      <c r="B17" s="78" t="s">
        <v>73</v>
      </c>
      <c r="C17" s="77" t="s">
        <v>157</v>
      </c>
      <c r="D17" s="35">
        <v>6</v>
      </c>
      <c r="E17" s="23">
        <v>17</v>
      </c>
      <c r="F17" s="30">
        <v>19</v>
      </c>
      <c r="G17" s="31">
        <v>23</v>
      </c>
      <c r="H17" s="23">
        <v>13</v>
      </c>
      <c r="I17" s="32"/>
      <c r="J17" s="39">
        <f t="shared" si="0"/>
        <v>13</v>
      </c>
      <c r="K17" s="23">
        <v>13</v>
      </c>
      <c r="L17" s="1"/>
      <c r="M17" s="97"/>
      <c r="N17" s="98"/>
      <c r="O17" s="98"/>
      <c r="P17" s="97"/>
      <c r="Q17" s="98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3" ht="15" customHeight="1" x14ac:dyDescent="0.25">
      <c r="A18" s="76">
        <v>3415</v>
      </c>
      <c r="B18" s="78" t="s">
        <v>38</v>
      </c>
      <c r="C18" s="80" t="s">
        <v>130</v>
      </c>
      <c r="D18" s="35">
        <v>13</v>
      </c>
      <c r="E18" s="23">
        <v>16</v>
      </c>
      <c r="F18" s="30">
        <v>10</v>
      </c>
      <c r="G18" s="31">
        <v>23</v>
      </c>
      <c r="H18" s="23">
        <v>13</v>
      </c>
      <c r="I18" s="32"/>
      <c r="J18" s="39">
        <f t="shared" si="0"/>
        <v>13</v>
      </c>
      <c r="K18" s="23">
        <v>14</v>
      </c>
      <c r="L18" s="1"/>
      <c r="M18" s="97"/>
      <c r="N18" s="98"/>
      <c r="O18" s="98"/>
      <c r="P18" s="99"/>
      <c r="Q18" s="98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3" ht="15" customHeight="1" x14ac:dyDescent="0.25">
      <c r="A19" s="76">
        <v>1</v>
      </c>
      <c r="B19" s="78" t="s">
        <v>71</v>
      </c>
      <c r="C19" s="77" t="s">
        <v>132</v>
      </c>
      <c r="D19" s="35">
        <v>12</v>
      </c>
      <c r="E19" s="23">
        <v>14</v>
      </c>
      <c r="F19" s="30">
        <v>13</v>
      </c>
      <c r="G19" s="31">
        <v>25</v>
      </c>
      <c r="H19" s="23">
        <v>15</v>
      </c>
      <c r="I19" s="33"/>
      <c r="J19" s="39">
        <f t="shared" si="0"/>
        <v>15</v>
      </c>
      <c r="K19" s="23">
        <v>15</v>
      </c>
      <c r="L19" s="1"/>
      <c r="M19" s="97"/>
      <c r="N19" s="98"/>
      <c r="O19" s="98"/>
      <c r="P19" s="97"/>
      <c r="Q19" s="98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3" ht="15" customHeight="1" x14ac:dyDescent="0.25">
      <c r="A20" s="76">
        <v>16</v>
      </c>
      <c r="B20" s="80" t="s">
        <v>69</v>
      </c>
      <c r="C20" s="80" t="s">
        <v>155</v>
      </c>
      <c r="D20" s="35">
        <v>17</v>
      </c>
      <c r="E20" s="23">
        <v>11</v>
      </c>
      <c r="F20" s="30">
        <v>14</v>
      </c>
      <c r="G20" s="31">
        <v>25</v>
      </c>
      <c r="H20" s="23">
        <v>15</v>
      </c>
      <c r="I20" s="32"/>
      <c r="J20" s="39">
        <f t="shared" si="0"/>
        <v>15</v>
      </c>
      <c r="K20" s="23">
        <v>16</v>
      </c>
      <c r="L20" s="1"/>
      <c r="M20" s="97"/>
      <c r="N20" s="98"/>
      <c r="O20" s="98"/>
      <c r="P20" s="99"/>
      <c r="Q20" s="98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3" ht="15" customHeight="1" x14ac:dyDescent="0.25">
      <c r="A21" s="81">
        <v>4</v>
      </c>
      <c r="B21" s="78" t="s">
        <v>68</v>
      </c>
      <c r="C21" s="80" t="s">
        <v>154</v>
      </c>
      <c r="D21" s="35">
        <v>16</v>
      </c>
      <c r="E21" s="23">
        <v>10</v>
      </c>
      <c r="F21" s="30">
        <v>17</v>
      </c>
      <c r="G21" s="31">
        <v>26</v>
      </c>
      <c r="H21" s="23">
        <v>17</v>
      </c>
      <c r="I21" s="32"/>
      <c r="J21" s="39">
        <f t="shared" si="0"/>
        <v>17</v>
      </c>
      <c r="K21" s="23">
        <v>17</v>
      </c>
      <c r="L21" s="1"/>
      <c r="M21" s="99"/>
      <c r="N21" s="98"/>
      <c r="O21" s="98"/>
      <c r="P21" s="97"/>
      <c r="Q21" s="98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3" ht="15" customHeight="1" x14ac:dyDescent="0.25">
      <c r="A22" s="76">
        <v>17</v>
      </c>
      <c r="B22" s="80" t="s">
        <v>74</v>
      </c>
      <c r="C22" s="80" t="s">
        <v>115</v>
      </c>
      <c r="D22" s="35">
        <v>9</v>
      </c>
      <c r="E22" s="23">
        <v>19</v>
      </c>
      <c r="F22" s="35" t="s">
        <v>175</v>
      </c>
      <c r="G22" s="31">
        <v>28</v>
      </c>
      <c r="H22" s="23">
        <v>18</v>
      </c>
      <c r="I22" s="32"/>
      <c r="J22" s="39">
        <f t="shared" si="0"/>
        <v>18</v>
      </c>
      <c r="K22" s="23">
        <v>18</v>
      </c>
      <c r="L22" s="1"/>
      <c r="M22" s="97"/>
      <c r="N22" s="98"/>
      <c r="O22" s="98"/>
      <c r="P22" s="94"/>
      <c r="Q22" s="98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3" ht="15" customHeight="1" x14ac:dyDescent="0.25">
      <c r="A23" s="76">
        <v>14</v>
      </c>
      <c r="B23" s="78" t="s">
        <v>58</v>
      </c>
      <c r="C23" s="80" t="s">
        <v>158</v>
      </c>
      <c r="D23" s="35">
        <v>15</v>
      </c>
      <c r="E23" s="23">
        <v>20</v>
      </c>
      <c r="F23" s="30">
        <v>15</v>
      </c>
      <c r="G23" s="31">
        <v>30</v>
      </c>
      <c r="H23" s="23">
        <v>19</v>
      </c>
      <c r="I23" s="32"/>
      <c r="J23" s="39">
        <f t="shared" si="0"/>
        <v>19</v>
      </c>
      <c r="K23" s="23">
        <v>19</v>
      </c>
      <c r="L23" s="1"/>
      <c r="M23" s="99"/>
      <c r="N23" s="98"/>
      <c r="O23" s="98"/>
      <c r="P23" s="97"/>
      <c r="Q23" s="98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3" ht="15" customHeight="1" x14ac:dyDescent="0.25">
      <c r="A24" s="76">
        <v>8</v>
      </c>
      <c r="B24" s="80" t="s">
        <v>72</v>
      </c>
      <c r="C24" s="80" t="s">
        <v>156</v>
      </c>
      <c r="D24" s="35">
        <v>19</v>
      </c>
      <c r="E24" s="23">
        <v>15</v>
      </c>
      <c r="F24" s="30">
        <v>16</v>
      </c>
      <c r="G24" s="31">
        <v>31</v>
      </c>
      <c r="H24" s="23">
        <v>20</v>
      </c>
      <c r="I24" s="32"/>
      <c r="J24" s="39">
        <f t="shared" si="0"/>
        <v>20</v>
      </c>
      <c r="K24" s="23">
        <v>20</v>
      </c>
      <c r="L24" s="1"/>
      <c r="M24" s="97"/>
      <c r="N24" s="98"/>
      <c r="O24" s="98"/>
      <c r="P24" s="99"/>
      <c r="Q24" s="98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</row>
    <row r="25" spans="1:43" ht="15" customHeight="1" x14ac:dyDescent="0.25">
      <c r="A25" s="76">
        <v>6</v>
      </c>
      <c r="B25" s="77" t="s">
        <v>75</v>
      </c>
      <c r="C25" s="77" t="s">
        <v>160</v>
      </c>
      <c r="D25" s="35">
        <v>21</v>
      </c>
      <c r="E25" s="35">
        <v>23</v>
      </c>
      <c r="F25" s="30">
        <v>18</v>
      </c>
      <c r="G25" s="31">
        <v>39</v>
      </c>
      <c r="H25" s="35">
        <v>21</v>
      </c>
      <c r="I25" s="32"/>
      <c r="J25" s="39">
        <f t="shared" si="0"/>
        <v>21</v>
      </c>
      <c r="K25" s="35">
        <v>21</v>
      </c>
      <c r="M25" s="94"/>
      <c r="N25" s="98"/>
      <c r="O25" s="98"/>
      <c r="P25" s="97"/>
      <c r="Q25" s="10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</row>
    <row r="26" spans="1:43" ht="15" customHeight="1" x14ac:dyDescent="0.25">
      <c r="A26" s="76">
        <v>7</v>
      </c>
      <c r="B26" s="78" t="s">
        <v>41</v>
      </c>
      <c r="C26" s="80" t="s">
        <v>156</v>
      </c>
      <c r="D26" s="35">
        <v>20</v>
      </c>
      <c r="E26" s="35">
        <v>22</v>
      </c>
      <c r="F26" s="30">
        <v>21</v>
      </c>
      <c r="G26" s="31">
        <v>41</v>
      </c>
      <c r="H26" s="35">
        <v>22</v>
      </c>
      <c r="I26" s="33"/>
      <c r="J26" s="39">
        <f t="shared" si="0"/>
        <v>22</v>
      </c>
      <c r="K26" s="35">
        <v>22</v>
      </c>
      <c r="M26" s="97"/>
      <c r="N26" s="98"/>
      <c r="O26" s="98"/>
      <c r="P26" s="97"/>
      <c r="Q26" s="10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</row>
    <row r="27" spans="1:43" ht="15" customHeight="1" x14ac:dyDescent="0.25">
      <c r="A27" s="76">
        <v>12</v>
      </c>
      <c r="B27" s="78" t="s">
        <v>35</v>
      </c>
      <c r="C27" s="77" t="s">
        <v>159</v>
      </c>
      <c r="D27" s="35" t="s">
        <v>175</v>
      </c>
      <c r="E27" s="35">
        <v>21</v>
      </c>
      <c r="F27" s="30">
        <v>20</v>
      </c>
      <c r="G27" s="34">
        <v>41</v>
      </c>
      <c r="H27" s="35">
        <v>22</v>
      </c>
      <c r="I27" s="32"/>
      <c r="J27" s="39">
        <f t="shared" si="0"/>
        <v>22</v>
      </c>
      <c r="K27" s="35">
        <v>23</v>
      </c>
      <c r="M27" s="94"/>
      <c r="N27" s="98"/>
      <c r="O27" s="98"/>
      <c r="P27" s="94"/>
      <c r="Q27" s="10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</row>
    <row r="28" spans="1:43" ht="15" customHeight="1" x14ac:dyDescent="0.25">
      <c r="A28" s="76">
        <v>3745</v>
      </c>
      <c r="B28" s="78" t="s">
        <v>76</v>
      </c>
      <c r="C28" s="77" t="s">
        <v>161</v>
      </c>
      <c r="D28" s="35">
        <v>18</v>
      </c>
      <c r="E28" s="35">
        <v>24</v>
      </c>
      <c r="F28" s="35" t="s">
        <v>175</v>
      </c>
      <c r="G28" s="34">
        <v>42</v>
      </c>
      <c r="H28" s="35">
        <v>24</v>
      </c>
      <c r="I28" s="32"/>
      <c r="J28" s="39">
        <f t="shared" si="0"/>
        <v>24</v>
      </c>
      <c r="K28" s="35">
        <v>24</v>
      </c>
      <c r="M28" s="94"/>
      <c r="N28" s="98"/>
      <c r="O28" s="98"/>
      <c r="P28" s="94"/>
      <c r="Q28" s="10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</row>
    <row r="29" spans="1:43" ht="15" customHeight="1" x14ac:dyDescent="0.25">
      <c r="A29" s="76">
        <v>3164</v>
      </c>
      <c r="B29" s="78" t="s">
        <v>25</v>
      </c>
      <c r="C29" s="80" t="s">
        <v>162</v>
      </c>
      <c r="D29" s="35">
        <v>22</v>
      </c>
      <c r="E29" s="35">
        <v>25</v>
      </c>
      <c r="F29" s="30">
        <v>22</v>
      </c>
      <c r="G29" s="31">
        <v>44</v>
      </c>
      <c r="H29" s="35">
        <v>25</v>
      </c>
      <c r="I29" s="32"/>
      <c r="J29" s="39">
        <f t="shared" si="0"/>
        <v>25</v>
      </c>
      <c r="K29" s="35">
        <v>25</v>
      </c>
      <c r="M29" s="10"/>
      <c r="N29" s="98"/>
      <c r="O29" s="98"/>
      <c r="P29" s="10"/>
      <c r="Q29" s="10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</row>
    <row r="30" spans="1:43" ht="15" customHeight="1" x14ac:dyDescent="0.25">
      <c r="A30" s="96">
        <v>11</v>
      </c>
      <c r="B30" s="77" t="s">
        <v>78</v>
      </c>
      <c r="C30" s="77" t="s">
        <v>156</v>
      </c>
      <c r="D30" s="35">
        <v>23</v>
      </c>
      <c r="E30" s="35">
        <v>27</v>
      </c>
      <c r="F30" s="30">
        <v>23</v>
      </c>
      <c r="G30" s="34">
        <v>46</v>
      </c>
      <c r="H30" s="35">
        <v>26</v>
      </c>
      <c r="I30" s="32"/>
      <c r="J30" s="39">
        <f t="shared" si="0"/>
        <v>26</v>
      </c>
      <c r="K30" s="35">
        <v>26</v>
      </c>
      <c r="M30" s="10"/>
      <c r="N30" s="98"/>
      <c r="O30" s="98"/>
      <c r="P30" s="10"/>
      <c r="Q30" s="10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</row>
    <row r="31" spans="1:43" ht="15" customHeight="1" x14ac:dyDescent="0.25">
      <c r="A31" s="81">
        <v>2</v>
      </c>
      <c r="B31" s="77" t="s">
        <v>77</v>
      </c>
      <c r="C31" s="77" t="s">
        <v>163</v>
      </c>
      <c r="D31" s="35">
        <v>24</v>
      </c>
      <c r="E31" s="35">
        <v>26</v>
      </c>
      <c r="F31" s="30">
        <v>24</v>
      </c>
      <c r="G31" s="34">
        <v>48</v>
      </c>
      <c r="H31" s="23">
        <v>27</v>
      </c>
      <c r="I31" s="32"/>
      <c r="J31" s="39">
        <f t="shared" si="0"/>
        <v>27</v>
      </c>
      <c r="K31" s="35">
        <v>27</v>
      </c>
      <c r="M31" s="10"/>
      <c r="N31" s="98"/>
      <c r="O31" s="98"/>
      <c r="P31" s="98"/>
      <c r="Q31" s="10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</row>
    <row r="32" spans="1:43" ht="15" customHeight="1" x14ac:dyDescent="0.2">
      <c r="A32" s="21"/>
      <c r="B32" s="20"/>
      <c r="C32" s="17"/>
      <c r="D32" s="18"/>
      <c r="E32" s="18"/>
      <c r="F32" s="16"/>
      <c r="G32" s="11"/>
      <c r="H32" s="11"/>
      <c r="I32" s="14"/>
      <c r="J32" s="15"/>
      <c r="K32" s="2"/>
      <c r="L32" s="1"/>
      <c r="M32" s="98"/>
      <c r="N32" s="98"/>
      <c r="O32" s="98"/>
      <c r="P32" s="98"/>
      <c r="Q32" s="98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</row>
    <row r="33" spans="1:17" ht="15" customHeight="1" thickBot="1" x14ac:dyDescent="0.25">
      <c r="D33" s="3"/>
      <c r="E33" s="3"/>
      <c r="G33" s="3"/>
      <c r="H33" s="3"/>
      <c r="I33" s="3"/>
      <c r="J33" s="3"/>
      <c r="K33" s="3"/>
      <c r="M33" s="10"/>
      <c r="N33" s="10"/>
      <c r="O33" s="10"/>
      <c r="P33" s="10"/>
      <c r="Q33" s="10"/>
    </row>
    <row r="34" spans="1:17" ht="20.25" customHeight="1" x14ac:dyDescent="0.3">
      <c r="A34" s="36" t="s">
        <v>19</v>
      </c>
      <c r="D34" s="3"/>
      <c r="E34" s="3"/>
      <c r="G34" s="24" t="s">
        <v>30</v>
      </c>
      <c r="H34" s="25" t="s">
        <v>23</v>
      </c>
      <c r="I34" s="26"/>
      <c r="J34" s="25" t="s">
        <v>23</v>
      </c>
      <c r="M34" s="10"/>
      <c r="N34" s="10"/>
      <c r="O34" s="10"/>
      <c r="P34" s="10"/>
      <c r="Q34" s="10"/>
    </row>
    <row r="35" spans="1:17" ht="18.75" customHeight="1" thickBot="1" x14ac:dyDescent="0.3">
      <c r="A35" s="114" t="s">
        <v>1</v>
      </c>
      <c r="B35" s="115" t="s">
        <v>2</v>
      </c>
      <c r="C35" s="115"/>
      <c r="D35" s="50" t="s">
        <v>81</v>
      </c>
      <c r="E35" s="51" t="s">
        <v>80</v>
      </c>
      <c r="F35" s="52" t="s">
        <v>79</v>
      </c>
      <c r="G35" s="53" t="s">
        <v>31</v>
      </c>
      <c r="H35" s="54" t="s">
        <v>33</v>
      </c>
      <c r="I35" s="55" t="s">
        <v>82</v>
      </c>
      <c r="J35" s="56" t="s">
        <v>61</v>
      </c>
      <c r="K35" s="51" t="s">
        <v>14</v>
      </c>
      <c r="M35" s="10"/>
      <c r="N35" s="10"/>
      <c r="O35" s="10"/>
      <c r="P35" s="10"/>
      <c r="Q35" s="10"/>
    </row>
    <row r="36" spans="1:17" ht="15" customHeight="1" x14ac:dyDescent="0.25">
      <c r="A36" s="111">
        <v>43</v>
      </c>
      <c r="B36" s="112" t="s">
        <v>53</v>
      </c>
      <c r="C36" s="113" t="s">
        <v>164</v>
      </c>
      <c r="D36" s="35">
        <v>9</v>
      </c>
      <c r="E36" s="45">
        <v>2</v>
      </c>
      <c r="F36" s="43">
        <v>1</v>
      </c>
      <c r="G36" s="44">
        <v>3</v>
      </c>
      <c r="H36" s="45">
        <v>1</v>
      </c>
      <c r="I36" s="46"/>
      <c r="J36" s="47">
        <f t="shared" ref="J36:J60" si="1">SUM(H36:I36)</f>
        <v>1</v>
      </c>
      <c r="K36" s="45">
        <v>1</v>
      </c>
      <c r="M36" s="97"/>
      <c r="N36" s="10"/>
      <c r="O36" s="10"/>
      <c r="P36" s="97"/>
      <c r="Q36" s="10"/>
    </row>
    <row r="37" spans="1:17" ht="15" customHeight="1" x14ac:dyDescent="0.25">
      <c r="A37" s="76">
        <v>704</v>
      </c>
      <c r="B37" s="78" t="s">
        <v>4</v>
      </c>
      <c r="C37" s="80" t="s">
        <v>165</v>
      </c>
      <c r="D37" s="35">
        <v>3</v>
      </c>
      <c r="E37" s="23">
        <v>6</v>
      </c>
      <c r="F37" s="30">
        <v>1</v>
      </c>
      <c r="G37" s="31">
        <v>4</v>
      </c>
      <c r="H37" s="23">
        <v>2</v>
      </c>
      <c r="I37" s="33"/>
      <c r="J37" s="39">
        <f t="shared" si="1"/>
        <v>2</v>
      </c>
      <c r="K37" s="23">
        <v>2</v>
      </c>
      <c r="M37" s="97"/>
      <c r="N37" s="10"/>
      <c r="O37" s="10"/>
      <c r="P37" s="97"/>
      <c r="Q37" s="10"/>
    </row>
    <row r="38" spans="1:17" ht="15" customHeight="1" x14ac:dyDescent="0.25">
      <c r="A38" s="76">
        <v>45</v>
      </c>
      <c r="B38" s="78" t="s">
        <v>84</v>
      </c>
      <c r="C38" s="77" t="s">
        <v>151</v>
      </c>
      <c r="D38" s="35" t="s">
        <v>175</v>
      </c>
      <c r="E38" s="23">
        <v>1</v>
      </c>
      <c r="F38" s="30">
        <v>5</v>
      </c>
      <c r="G38" s="31">
        <v>6</v>
      </c>
      <c r="H38" s="23">
        <v>3</v>
      </c>
      <c r="I38" s="33"/>
      <c r="J38" s="39">
        <f t="shared" si="1"/>
        <v>3</v>
      </c>
      <c r="K38" s="23">
        <v>3</v>
      </c>
      <c r="M38" s="97"/>
      <c r="N38" s="10"/>
      <c r="O38" s="10"/>
      <c r="P38" s="97"/>
      <c r="Q38" s="10"/>
    </row>
    <row r="39" spans="1:17" ht="15" customHeight="1" x14ac:dyDescent="0.25">
      <c r="A39" s="76">
        <v>41</v>
      </c>
      <c r="B39" s="78" t="s">
        <v>85</v>
      </c>
      <c r="C39" s="80" t="s">
        <v>115</v>
      </c>
      <c r="D39" s="35">
        <v>1</v>
      </c>
      <c r="E39" s="23">
        <v>5</v>
      </c>
      <c r="F39" s="35" t="s">
        <v>175</v>
      </c>
      <c r="G39" s="31">
        <v>6</v>
      </c>
      <c r="H39" s="23">
        <v>3</v>
      </c>
      <c r="I39" s="33"/>
      <c r="J39" s="39">
        <f t="shared" si="1"/>
        <v>3</v>
      </c>
      <c r="K39" s="23">
        <v>4</v>
      </c>
      <c r="M39" s="97"/>
      <c r="N39" s="10"/>
      <c r="O39" s="10"/>
      <c r="P39" s="97"/>
      <c r="Q39" s="10"/>
    </row>
    <row r="40" spans="1:17" ht="15" customHeight="1" x14ac:dyDescent="0.25">
      <c r="A40" s="76">
        <v>38</v>
      </c>
      <c r="B40" s="78" t="s">
        <v>5</v>
      </c>
      <c r="C40" s="80" t="s">
        <v>116</v>
      </c>
      <c r="D40" s="35">
        <v>8</v>
      </c>
      <c r="E40" s="23">
        <v>3</v>
      </c>
      <c r="F40" s="30">
        <v>4</v>
      </c>
      <c r="G40" s="31">
        <v>7</v>
      </c>
      <c r="H40" s="23">
        <v>5</v>
      </c>
      <c r="I40" s="33"/>
      <c r="J40" s="39">
        <f t="shared" si="1"/>
        <v>5</v>
      </c>
      <c r="K40" s="23">
        <v>5</v>
      </c>
      <c r="M40" s="97"/>
      <c r="N40" s="10"/>
      <c r="O40" s="10"/>
      <c r="P40" s="97"/>
      <c r="Q40" s="10"/>
    </row>
    <row r="41" spans="1:17" ht="15" customHeight="1" x14ac:dyDescent="0.25">
      <c r="A41" s="81">
        <v>37</v>
      </c>
      <c r="B41" s="78" t="s">
        <v>172</v>
      </c>
      <c r="C41" s="80" t="s">
        <v>136</v>
      </c>
      <c r="D41" s="35">
        <v>4</v>
      </c>
      <c r="E41" s="35" t="s">
        <v>175</v>
      </c>
      <c r="F41" s="30">
        <v>3</v>
      </c>
      <c r="G41" s="31">
        <v>7</v>
      </c>
      <c r="H41" s="23">
        <v>5</v>
      </c>
      <c r="I41" s="33"/>
      <c r="J41" s="39">
        <f t="shared" si="1"/>
        <v>5</v>
      </c>
      <c r="K41" s="23">
        <v>6</v>
      </c>
      <c r="M41" s="97"/>
      <c r="N41" s="10"/>
      <c r="O41" s="10"/>
      <c r="P41" s="97"/>
      <c r="Q41" s="10"/>
    </row>
    <row r="42" spans="1:17" ht="15" customHeight="1" x14ac:dyDescent="0.25">
      <c r="A42" s="76" t="s">
        <v>86</v>
      </c>
      <c r="B42" s="78" t="s">
        <v>87</v>
      </c>
      <c r="C42" s="80" t="s">
        <v>150</v>
      </c>
      <c r="D42" s="35">
        <v>2</v>
      </c>
      <c r="E42" s="23">
        <v>7</v>
      </c>
      <c r="F42" s="30">
        <v>12</v>
      </c>
      <c r="G42" s="31">
        <v>9</v>
      </c>
      <c r="H42" s="23">
        <v>7</v>
      </c>
      <c r="I42" s="33"/>
      <c r="J42" s="39">
        <f t="shared" si="1"/>
        <v>7</v>
      </c>
      <c r="K42" s="23">
        <v>7</v>
      </c>
      <c r="M42" s="97"/>
      <c r="N42" s="10"/>
      <c r="O42" s="10"/>
      <c r="P42" s="97"/>
      <c r="Q42" s="10"/>
    </row>
    <row r="43" spans="1:17" ht="15" customHeight="1" x14ac:dyDescent="0.25">
      <c r="A43" s="76">
        <v>46</v>
      </c>
      <c r="B43" s="78" t="s">
        <v>27</v>
      </c>
      <c r="C43" s="77" t="s">
        <v>165</v>
      </c>
      <c r="D43" s="35" t="s">
        <v>175</v>
      </c>
      <c r="E43" s="23">
        <v>4</v>
      </c>
      <c r="F43" s="30">
        <v>7</v>
      </c>
      <c r="G43" s="31">
        <v>11</v>
      </c>
      <c r="H43" s="23">
        <v>8</v>
      </c>
      <c r="I43" s="33"/>
      <c r="J43" s="39">
        <f t="shared" si="1"/>
        <v>8</v>
      </c>
      <c r="K43" s="23">
        <v>8</v>
      </c>
      <c r="M43" s="97"/>
      <c r="N43" s="10"/>
      <c r="O43" s="10"/>
      <c r="P43" s="97"/>
      <c r="Q43" s="10"/>
    </row>
    <row r="44" spans="1:17" ht="15" customHeight="1" x14ac:dyDescent="0.25">
      <c r="A44" s="76">
        <v>3313</v>
      </c>
      <c r="B44" s="78" t="s">
        <v>88</v>
      </c>
      <c r="C44" s="80" t="s">
        <v>166</v>
      </c>
      <c r="D44" s="35">
        <v>5</v>
      </c>
      <c r="E44" s="23">
        <v>8</v>
      </c>
      <c r="F44" s="30">
        <v>6</v>
      </c>
      <c r="G44" s="31">
        <v>11</v>
      </c>
      <c r="H44" s="23">
        <v>8</v>
      </c>
      <c r="I44" s="33"/>
      <c r="J44" s="39">
        <f t="shared" si="1"/>
        <v>8</v>
      </c>
      <c r="K44" s="23">
        <v>9</v>
      </c>
      <c r="M44" s="97"/>
      <c r="N44" s="10"/>
      <c r="O44" s="10"/>
      <c r="P44" s="97"/>
      <c r="Q44" s="10"/>
    </row>
    <row r="45" spans="1:17" ht="15" customHeight="1" x14ac:dyDescent="0.25">
      <c r="A45" s="76">
        <v>1818</v>
      </c>
      <c r="B45" s="78" t="s">
        <v>173</v>
      </c>
      <c r="C45" s="77" t="s">
        <v>116</v>
      </c>
      <c r="D45" s="35">
        <v>6</v>
      </c>
      <c r="E45" s="35" t="s">
        <v>175</v>
      </c>
      <c r="F45" s="30">
        <v>8</v>
      </c>
      <c r="G45" s="31">
        <v>14</v>
      </c>
      <c r="H45" s="23">
        <v>10</v>
      </c>
      <c r="I45" s="33"/>
      <c r="J45" s="39">
        <f t="shared" si="1"/>
        <v>10</v>
      </c>
      <c r="K45" s="23">
        <v>10</v>
      </c>
      <c r="M45" s="97"/>
      <c r="N45" s="10"/>
      <c r="O45" s="10"/>
      <c r="P45" s="97"/>
      <c r="Q45" s="10"/>
    </row>
    <row r="46" spans="1:17" ht="15" customHeight="1" x14ac:dyDescent="0.25">
      <c r="A46" s="76">
        <v>36</v>
      </c>
      <c r="B46" s="78" t="s">
        <v>89</v>
      </c>
      <c r="C46" s="77" t="s">
        <v>144</v>
      </c>
      <c r="D46" s="35">
        <v>7</v>
      </c>
      <c r="E46" s="23">
        <v>9</v>
      </c>
      <c r="F46" s="30">
        <v>9</v>
      </c>
      <c r="G46" s="31">
        <v>16</v>
      </c>
      <c r="H46" s="23">
        <v>11</v>
      </c>
      <c r="I46" s="33"/>
      <c r="J46" s="39">
        <f t="shared" si="1"/>
        <v>11</v>
      </c>
      <c r="K46" s="23">
        <v>11</v>
      </c>
      <c r="M46" s="97"/>
      <c r="N46" s="10"/>
      <c r="O46" s="10"/>
      <c r="P46" s="97"/>
      <c r="Q46" s="10"/>
    </row>
    <row r="47" spans="1:17" ht="15" customHeight="1" x14ac:dyDescent="0.25">
      <c r="A47" s="76">
        <v>33</v>
      </c>
      <c r="B47" s="78" t="s">
        <v>26</v>
      </c>
      <c r="C47" s="80" t="s">
        <v>150</v>
      </c>
      <c r="D47" s="35">
        <v>10</v>
      </c>
      <c r="E47" s="23">
        <v>11</v>
      </c>
      <c r="F47" s="35" t="s">
        <v>175</v>
      </c>
      <c r="G47" s="31">
        <v>21</v>
      </c>
      <c r="H47" s="23">
        <v>12</v>
      </c>
      <c r="I47" s="33"/>
      <c r="J47" s="39">
        <f t="shared" si="1"/>
        <v>12</v>
      </c>
      <c r="K47" s="23">
        <v>12</v>
      </c>
      <c r="M47" s="97"/>
      <c r="N47" s="10"/>
      <c r="O47" s="10"/>
      <c r="P47" s="99"/>
      <c r="Q47" s="10"/>
    </row>
    <row r="48" spans="1:17" ht="15" customHeight="1" x14ac:dyDescent="0.25">
      <c r="A48" s="76">
        <v>3203</v>
      </c>
      <c r="B48" s="78" t="s">
        <v>92</v>
      </c>
      <c r="C48" s="77" t="s">
        <v>165</v>
      </c>
      <c r="D48" s="35" t="s">
        <v>175</v>
      </c>
      <c r="E48" s="23">
        <v>12</v>
      </c>
      <c r="F48" s="30">
        <v>11</v>
      </c>
      <c r="G48" s="31">
        <v>23</v>
      </c>
      <c r="H48" s="23">
        <v>13</v>
      </c>
      <c r="I48" s="33"/>
      <c r="J48" s="39">
        <f t="shared" si="1"/>
        <v>13</v>
      </c>
      <c r="K48" s="23">
        <v>13</v>
      </c>
      <c r="M48" s="97"/>
      <c r="N48" s="10"/>
      <c r="O48" s="10"/>
      <c r="P48" s="97"/>
      <c r="Q48" s="10"/>
    </row>
    <row r="49" spans="1:17" ht="15" customHeight="1" x14ac:dyDescent="0.25">
      <c r="A49" s="76" t="s">
        <v>90</v>
      </c>
      <c r="B49" s="78" t="s">
        <v>91</v>
      </c>
      <c r="C49" s="77" t="s">
        <v>167</v>
      </c>
      <c r="D49" s="35">
        <v>14</v>
      </c>
      <c r="E49" s="23">
        <v>10</v>
      </c>
      <c r="F49" s="35" t="s">
        <v>175</v>
      </c>
      <c r="G49" s="31">
        <v>24</v>
      </c>
      <c r="H49" s="23">
        <v>14</v>
      </c>
      <c r="I49" s="33"/>
      <c r="J49" s="39">
        <f t="shared" si="1"/>
        <v>14</v>
      </c>
      <c r="K49" s="23">
        <v>14</v>
      </c>
      <c r="M49" s="97"/>
      <c r="N49" s="10"/>
      <c r="O49" s="10"/>
      <c r="P49" s="97"/>
      <c r="Q49" s="10"/>
    </row>
    <row r="50" spans="1:17" ht="15" customHeight="1" x14ac:dyDescent="0.25">
      <c r="A50" s="76">
        <v>35</v>
      </c>
      <c r="B50" s="78" t="s">
        <v>6</v>
      </c>
      <c r="C50" s="77" t="s">
        <v>116</v>
      </c>
      <c r="D50" s="35">
        <v>12</v>
      </c>
      <c r="E50" s="23">
        <v>13</v>
      </c>
      <c r="F50" s="30">
        <v>16</v>
      </c>
      <c r="G50" s="31">
        <v>25</v>
      </c>
      <c r="H50" s="23">
        <v>15</v>
      </c>
      <c r="I50" s="33"/>
      <c r="J50" s="39">
        <f t="shared" si="1"/>
        <v>15</v>
      </c>
      <c r="K50" s="23">
        <v>15</v>
      </c>
      <c r="M50" s="94"/>
      <c r="N50" s="10"/>
      <c r="O50" s="10"/>
      <c r="P50" s="97"/>
      <c r="Q50" s="10"/>
    </row>
    <row r="51" spans="1:17" ht="15" customHeight="1" x14ac:dyDescent="0.25">
      <c r="A51" s="81">
        <v>44</v>
      </c>
      <c r="B51" s="78" t="s">
        <v>93</v>
      </c>
      <c r="C51" s="77" t="s">
        <v>168</v>
      </c>
      <c r="D51" s="35">
        <v>17</v>
      </c>
      <c r="E51" s="23">
        <v>14</v>
      </c>
      <c r="F51" s="30">
        <v>13</v>
      </c>
      <c r="G51" s="31">
        <v>27</v>
      </c>
      <c r="H51" s="23">
        <v>16</v>
      </c>
      <c r="I51" s="33"/>
      <c r="J51" s="39">
        <f t="shared" si="1"/>
        <v>16</v>
      </c>
      <c r="K51" s="23">
        <v>16</v>
      </c>
      <c r="M51" s="97"/>
      <c r="N51" s="10"/>
      <c r="O51" s="10"/>
      <c r="P51" s="97"/>
      <c r="Q51" s="10"/>
    </row>
    <row r="52" spans="1:17" ht="15" customHeight="1" x14ac:dyDescent="0.25">
      <c r="A52" s="83">
        <v>3107</v>
      </c>
      <c r="B52" s="85" t="s">
        <v>7</v>
      </c>
      <c r="C52" s="84" t="s">
        <v>169</v>
      </c>
      <c r="D52" s="35">
        <v>13</v>
      </c>
      <c r="E52" s="23">
        <v>15</v>
      </c>
      <c r="F52" s="30">
        <v>18</v>
      </c>
      <c r="G52" s="31">
        <v>28</v>
      </c>
      <c r="H52" s="23">
        <v>17</v>
      </c>
      <c r="I52" s="33"/>
      <c r="J52" s="39">
        <f t="shared" si="1"/>
        <v>17</v>
      </c>
      <c r="K52" s="23">
        <v>17</v>
      </c>
      <c r="M52" s="97"/>
      <c r="N52" s="10"/>
      <c r="O52" s="10"/>
      <c r="P52" s="94"/>
      <c r="Q52" s="10"/>
    </row>
    <row r="53" spans="1:17" ht="15" customHeight="1" x14ac:dyDescent="0.25">
      <c r="A53" s="83">
        <v>34</v>
      </c>
      <c r="B53" s="85" t="s">
        <v>28</v>
      </c>
      <c r="C53" s="84" t="s">
        <v>154</v>
      </c>
      <c r="D53" s="35">
        <v>20</v>
      </c>
      <c r="E53" s="23">
        <v>16</v>
      </c>
      <c r="F53" s="30">
        <v>14</v>
      </c>
      <c r="G53" s="31">
        <v>30</v>
      </c>
      <c r="H53" s="23">
        <v>18</v>
      </c>
      <c r="I53" s="33"/>
      <c r="J53" s="39">
        <f t="shared" si="1"/>
        <v>18</v>
      </c>
      <c r="K53" s="23">
        <v>18</v>
      </c>
      <c r="M53" s="97"/>
      <c r="N53" s="10"/>
      <c r="O53" s="10"/>
      <c r="P53" s="97"/>
      <c r="Q53" s="10"/>
    </row>
    <row r="54" spans="1:17" ht="15" customHeight="1" x14ac:dyDescent="0.25">
      <c r="A54" s="83">
        <v>62</v>
      </c>
      <c r="B54" s="85" t="s">
        <v>95</v>
      </c>
      <c r="C54" s="84" t="s">
        <v>171</v>
      </c>
      <c r="D54" s="35" t="s">
        <v>175</v>
      </c>
      <c r="E54" s="23">
        <v>20</v>
      </c>
      <c r="F54" s="30">
        <v>10</v>
      </c>
      <c r="G54" s="31">
        <v>30</v>
      </c>
      <c r="H54" s="23">
        <v>18</v>
      </c>
      <c r="I54" s="33"/>
      <c r="J54" s="39">
        <f t="shared" si="1"/>
        <v>18</v>
      </c>
      <c r="K54" s="23">
        <v>19</v>
      </c>
      <c r="M54" s="97"/>
      <c r="N54" s="10"/>
      <c r="O54" s="10"/>
      <c r="P54" s="94"/>
      <c r="Q54" s="10"/>
    </row>
    <row r="55" spans="1:17" ht="15" customHeight="1" x14ac:dyDescent="0.25">
      <c r="A55" s="83">
        <v>1740</v>
      </c>
      <c r="B55" s="84" t="s">
        <v>46</v>
      </c>
      <c r="C55" s="84" t="s">
        <v>156</v>
      </c>
      <c r="D55" s="35">
        <v>15</v>
      </c>
      <c r="E55" s="23">
        <v>17</v>
      </c>
      <c r="F55" s="30">
        <v>17</v>
      </c>
      <c r="G55" s="31">
        <v>32</v>
      </c>
      <c r="H55" s="35">
        <v>20</v>
      </c>
      <c r="I55" s="33"/>
      <c r="J55" s="39">
        <f t="shared" si="1"/>
        <v>20</v>
      </c>
      <c r="K55" s="35">
        <v>20</v>
      </c>
      <c r="M55" s="97"/>
      <c r="N55" s="10"/>
      <c r="O55" s="10"/>
      <c r="P55" s="97"/>
      <c r="Q55" s="10"/>
    </row>
    <row r="56" spans="1:17" ht="15" customHeight="1" x14ac:dyDescent="0.25">
      <c r="A56" s="83">
        <v>538</v>
      </c>
      <c r="B56" s="85" t="s">
        <v>54</v>
      </c>
      <c r="C56" s="92" t="s">
        <v>163</v>
      </c>
      <c r="D56" s="35">
        <v>19</v>
      </c>
      <c r="E56" s="35">
        <v>22</v>
      </c>
      <c r="F56" s="30">
        <v>15</v>
      </c>
      <c r="G56" s="31">
        <v>34</v>
      </c>
      <c r="H56" s="35">
        <v>21</v>
      </c>
      <c r="I56" s="33"/>
      <c r="J56" s="39">
        <f t="shared" si="1"/>
        <v>21</v>
      </c>
      <c r="K56" s="35">
        <v>21</v>
      </c>
      <c r="M56" s="10"/>
      <c r="N56" s="10"/>
      <c r="O56" s="10"/>
      <c r="P56" s="97"/>
      <c r="Q56" s="10"/>
    </row>
    <row r="57" spans="1:17" ht="15" customHeight="1" x14ac:dyDescent="0.25">
      <c r="A57" s="83">
        <v>546</v>
      </c>
      <c r="B57" s="85" t="s">
        <v>55</v>
      </c>
      <c r="C57" s="84" t="s">
        <v>135</v>
      </c>
      <c r="D57" s="35">
        <v>11</v>
      </c>
      <c r="E57" s="35">
        <v>23</v>
      </c>
      <c r="F57" s="35" t="s">
        <v>175</v>
      </c>
      <c r="G57" s="31">
        <v>34</v>
      </c>
      <c r="H57" s="35">
        <v>21</v>
      </c>
      <c r="I57" s="33"/>
      <c r="J57" s="39">
        <f t="shared" si="1"/>
        <v>21</v>
      </c>
      <c r="K57" s="35">
        <v>22</v>
      </c>
      <c r="M57" s="10"/>
      <c r="N57" s="10"/>
      <c r="O57" s="10"/>
      <c r="P57" s="10"/>
      <c r="Q57" s="10"/>
    </row>
    <row r="58" spans="1:17" ht="15" customHeight="1" x14ac:dyDescent="0.25">
      <c r="A58" s="76">
        <v>50</v>
      </c>
      <c r="B58" s="78" t="s">
        <v>53</v>
      </c>
      <c r="C58" s="80" t="s">
        <v>164</v>
      </c>
      <c r="D58" s="35">
        <v>18</v>
      </c>
      <c r="E58" s="23">
        <v>18</v>
      </c>
      <c r="F58" s="30">
        <v>20</v>
      </c>
      <c r="G58" s="31">
        <v>36</v>
      </c>
      <c r="H58" s="35">
        <v>23</v>
      </c>
      <c r="I58" s="33"/>
      <c r="J58" s="39">
        <f t="shared" si="1"/>
        <v>23</v>
      </c>
      <c r="K58" s="35">
        <v>23</v>
      </c>
      <c r="M58" s="10"/>
      <c r="N58" s="10"/>
      <c r="O58" s="10"/>
      <c r="P58" s="10"/>
      <c r="Q58" s="10"/>
    </row>
    <row r="59" spans="1:17" ht="15" customHeight="1" x14ac:dyDescent="0.25">
      <c r="A59" s="76">
        <v>39</v>
      </c>
      <c r="B59" s="78" t="s">
        <v>7</v>
      </c>
      <c r="C59" s="77" t="s">
        <v>169</v>
      </c>
      <c r="D59" s="35">
        <v>16</v>
      </c>
      <c r="E59" s="35">
        <v>21</v>
      </c>
      <c r="F59" s="30">
        <v>21</v>
      </c>
      <c r="G59" s="31">
        <v>37</v>
      </c>
      <c r="H59" s="35">
        <v>24</v>
      </c>
      <c r="I59" s="33"/>
      <c r="J59" s="39">
        <f t="shared" si="1"/>
        <v>24</v>
      </c>
      <c r="K59" s="35">
        <v>24</v>
      </c>
      <c r="M59" s="10"/>
      <c r="N59" s="10"/>
      <c r="O59" s="10"/>
      <c r="P59" s="10"/>
      <c r="Q59" s="10"/>
    </row>
    <row r="60" spans="1:17" ht="15" customHeight="1" x14ac:dyDescent="0.25">
      <c r="A60" s="76">
        <v>60</v>
      </c>
      <c r="B60" s="78" t="s">
        <v>94</v>
      </c>
      <c r="C60" s="77" t="s">
        <v>170</v>
      </c>
      <c r="D60" s="35" t="s">
        <v>175</v>
      </c>
      <c r="E60" s="23">
        <v>19</v>
      </c>
      <c r="F60" s="30">
        <v>19</v>
      </c>
      <c r="G60" s="31">
        <v>38</v>
      </c>
      <c r="H60" s="35">
        <v>25</v>
      </c>
      <c r="I60" s="33"/>
      <c r="J60" s="39">
        <f t="shared" si="1"/>
        <v>25</v>
      </c>
      <c r="K60" s="35">
        <v>25</v>
      </c>
      <c r="M60" s="10"/>
      <c r="N60" s="10"/>
      <c r="O60" s="10"/>
      <c r="P60" s="10"/>
      <c r="Q60" s="10"/>
    </row>
    <row r="61" spans="1:17" ht="15" customHeight="1" x14ac:dyDescent="0.2">
      <c r="E61" s="3"/>
      <c r="G61" s="2"/>
      <c r="H61" s="2"/>
      <c r="I61" s="2"/>
      <c r="J61" s="2"/>
      <c r="K61" s="2"/>
      <c r="M61" s="10"/>
      <c r="N61" s="10"/>
      <c r="O61" s="10"/>
      <c r="P61" s="10"/>
      <c r="Q61" s="10"/>
    </row>
    <row r="62" spans="1:17" ht="15" customHeight="1" thickBot="1" x14ac:dyDescent="0.25">
      <c r="D62" s="3"/>
      <c r="E62" s="3"/>
      <c r="G62" s="3"/>
      <c r="H62" s="3"/>
      <c r="I62" s="3"/>
      <c r="J62" s="3"/>
      <c r="K62" s="3"/>
      <c r="M62" s="10"/>
      <c r="N62" s="10"/>
      <c r="O62" s="10"/>
      <c r="P62" s="10"/>
      <c r="Q62" s="10"/>
    </row>
    <row r="63" spans="1:17" ht="20.25" customHeight="1" x14ac:dyDescent="0.3">
      <c r="A63" s="36" t="s">
        <v>8</v>
      </c>
      <c r="D63" s="3"/>
      <c r="E63" s="3"/>
      <c r="G63" s="24" t="s">
        <v>30</v>
      </c>
      <c r="H63" s="25" t="s">
        <v>23</v>
      </c>
      <c r="I63" s="26"/>
      <c r="J63" s="25" t="s">
        <v>23</v>
      </c>
      <c r="M63" s="10"/>
      <c r="N63" s="10"/>
      <c r="O63" s="10"/>
      <c r="P63" s="10"/>
      <c r="Q63" s="10"/>
    </row>
    <row r="64" spans="1:17" ht="18" customHeight="1" thickBot="1" x14ac:dyDescent="0.3">
      <c r="A64" s="114" t="s">
        <v>1</v>
      </c>
      <c r="B64" s="115" t="s">
        <v>2</v>
      </c>
      <c r="C64" s="115"/>
      <c r="D64" s="50" t="s">
        <v>81</v>
      </c>
      <c r="E64" s="51" t="s">
        <v>80</v>
      </c>
      <c r="F64" s="52" t="s">
        <v>79</v>
      </c>
      <c r="G64" s="53" t="s">
        <v>31</v>
      </c>
      <c r="H64" s="54" t="s">
        <v>33</v>
      </c>
      <c r="I64" s="55" t="s">
        <v>82</v>
      </c>
      <c r="J64" s="56" t="s">
        <v>61</v>
      </c>
      <c r="K64" s="51" t="s">
        <v>14</v>
      </c>
      <c r="M64" s="10"/>
      <c r="N64" s="10"/>
      <c r="O64" s="10"/>
      <c r="P64" s="10"/>
      <c r="Q64" s="10"/>
    </row>
    <row r="65" spans="1:17" ht="15" customHeight="1" x14ac:dyDescent="0.25">
      <c r="A65" s="111">
        <v>1919</v>
      </c>
      <c r="B65" s="112" t="s">
        <v>29</v>
      </c>
      <c r="C65" s="116" t="s">
        <v>127</v>
      </c>
      <c r="D65" s="42">
        <v>1</v>
      </c>
      <c r="E65" s="45">
        <v>1</v>
      </c>
      <c r="F65" s="43">
        <v>4</v>
      </c>
      <c r="G65" s="44">
        <v>2</v>
      </c>
      <c r="H65" s="45">
        <v>1</v>
      </c>
      <c r="I65" s="46"/>
      <c r="J65" s="47">
        <f t="shared" ref="J65:J86" si="2">SUM(H65:I65)</f>
        <v>1</v>
      </c>
      <c r="K65" s="45">
        <v>1</v>
      </c>
      <c r="M65" s="97"/>
      <c r="N65" s="10"/>
      <c r="O65" s="10"/>
      <c r="P65" s="97"/>
      <c r="Q65" s="10"/>
    </row>
    <row r="66" spans="1:17" ht="15" customHeight="1" x14ac:dyDescent="0.25">
      <c r="A66" s="76">
        <v>29</v>
      </c>
      <c r="B66" s="78" t="s">
        <v>9</v>
      </c>
      <c r="C66" s="77" t="s">
        <v>129</v>
      </c>
      <c r="D66" s="35">
        <v>2</v>
      </c>
      <c r="E66" s="23">
        <v>3</v>
      </c>
      <c r="F66" s="30">
        <v>1</v>
      </c>
      <c r="G66" s="31">
        <v>3</v>
      </c>
      <c r="H66" s="23">
        <v>2</v>
      </c>
      <c r="I66" s="33"/>
      <c r="J66" s="39">
        <f t="shared" si="2"/>
        <v>2</v>
      </c>
      <c r="K66" s="23">
        <v>2</v>
      </c>
      <c r="M66" s="97"/>
      <c r="N66" s="10"/>
      <c r="O66" s="10"/>
      <c r="P66" s="94"/>
      <c r="Q66" s="10"/>
    </row>
    <row r="67" spans="1:17" ht="15" customHeight="1" x14ac:dyDescent="0.25">
      <c r="A67" s="81">
        <v>26</v>
      </c>
      <c r="B67" s="77" t="s">
        <v>102</v>
      </c>
      <c r="C67" s="77" t="s">
        <v>134</v>
      </c>
      <c r="D67" s="35">
        <v>3</v>
      </c>
      <c r="E67" s="23">
        <v>9</v>
      </c>
      <c r="F67" s="30">
        <v>2</v>
      </c>
      <c r="G67" s="31">
        <v>5</v>
      </c>
      <c r="H67" s="23">
        <v>3</v>
      </c>
      <c r="I67" s="33"/>
      <c r="J67" s="39">
        <f t="shared" si="2"/>
        <v>3</v>
      </c>
      <c r="K67" s="23">
        <v>3</v>
      </c>
      <c r="M67" s="94"/>
      <c r="N67" s="10"/>
      <c r="O67" s="10"/>
      <c r="P67" s="97"/>
      <c r="Q67" s="10"/>
    </row>
    <row r="68" spans="1:17" ht="15" customHeight="1" x14ac:dyDescent="0.25">
      <c r="A68" s="76" t="s">
        <v>101</v>
      </c>
      <c r="B68" s="78" t="s">
        <v>17</v>
      </c>
      <c r="C68" s="77" t="s">
        <v>128</v>
      </c>
      <c r="D68" s="35">
        <v>4</v>
      </c>
      <c r="E68" s="23">
        <v>2</v>
      </c>
      <c r="F68" s="30">
        <v>5</v>
      </c>
      <c r="G68" s="31">
        <v>6</v>
      </c>
      <c r="H68" s="23">
        <v>4</v>
      </c>
      <c r="I68" s="33"/>
      <c r="J68" s="39">
        <f t="shared" si="2"/>
        <v>4</v>
      </c>
      <c r="K68" s="23">
        <v>4</v>
      </c>
      <c r="M68" s="97"/>
      <c r="N68" s="10"/>
      <c r="O68" s="10"/>
      <c r="P68" s="97"/>
      <c r="Q68" s="10"/>
    </row>
    <row r="69" spans="1:17" ht="15" customHeight="1" x14ac:dyDescent="0.25">
      <c r="A69" s="79">
        <v>2175</v>
      </c>
      <c r="B69" s="78" t="s">
        <v>10</v>
      </c>
      <c r="C69" s="77" t="s">
        <v>132</v>
      </c>
      <c r="D69" s="30">
        <v>6</v>
      </c>
      <c r="E69" s="23">
        <v>7</v>
      </c>
      <c r="F69" s="30">
        <v>3</v>
      </c>
      <c r="G69" s="31">
        <v>9</v>
      </c>
      <c r="H69" s="23">
        <v>5</v>
      </c>
      <c r="I69" s="33"/>
      <c r="J69" s="39">
        <f t="shared" si="2"/>
        <v>5</v>
      </c>
      <c r="K69" s="23">
        <v>5</v>
      </c>
      <c r="M69" s="97"/>
      <c r="N69" s="10"/>
      <c r="O69" s="10"/>
      <c r="P69" s="97"/>
      <c r="Q69" s="10"/>
    </row>
    <row r="70" spans="1:17" ht="15" customHeight="1" x14ac:dyDescent="0.25">
      <c r="A70" s="76">
        <v>1232</v>
      </c>
      <c r="B70" s="77" t="s">
        <v>24</v>
      </c>
      <c r="C70" s="77" t="s">
        <v>131</v>
      </c>
      <c r="D70" s="35">
        <v>8</v>
      </c>
      <c r="E70" s="23">
        <v>5</v>
      </c>
      <c r="F70" s="30">
        <v>6</v>
      </c>
      <c r="G70" s="31">
        <v>11</v>
      </c>
      <c r="H70" s="23">
        <v>6</v>
      </c>
      <c r="I70" s="33"/>
      <c r="J70" s="39">
        <f t="shared" si="2"/>
        <v>6</v>
      </c>
      <c r="K70" s="23">
        <v>6</v>
      </c>
      <c r="M70" s="97"/>
      <c r="N70" s="10"/>
      <c r="O70" s="10"/>
      <c r="P70" s="94"/>
      <c r="Q70" s="10"/>
    </row>
    <row r="71" spans="1:17" ht="15" customHeight="1" x14ac:dyDescent="0.25">
      <c r="A71" s="79">
        <v>1038</v>
      </c>
      <c r="B71" s="78" t="s">
        <v>9</v>
      </c>
      <c r="C71" s="77" t="s">
        <v>129</v>
      </c>
      <c r="D71" s="35">
        <v>5</v>
      </c>
      <c r="E71" s="23">
        <v>6</v>
      </c>
      <c r="F71" s="30">
        <v>7</v>
      </c>
      <c r="G71" s="31">
        <v>11</v>
      </c>
      <c r="H71" s="23">
        <v>6</v>
      </c>
      <c r="I71" s="33"/>
      <c r="J71" s="39">
        <f t="shared" si="2"/>
        <v>6</v>
      </c>
      <c r="K71" s="23">
        <v>7</v>
      </c>
      <c r="M71" s="94"/>
      <c r="N71" s="10"/>
      <c r="O71" s="10"/>
      <c r="P71" s="97"/>
      <c r="Q71" s="10"/>
    </row>
    <row r="72" spans="1:17" ht="15" customHeight="1" x14ac:dyDescent="0.25">
      <c r="A72" s="76">
        <v>1559</v>
      </c>
      <c r="B72" s="78" t="s">
        <v>39</v>
      </c>
      <c r="C72" s="77" t="s">
        <v>130</v>
      </c>
      <c r="D72" s="35">
        <v>12</v>
      </c>
      <c r="E72" s="23">
        <v>4</v>
      </c>
      <c r="F72" s="30">
        <v>9</v>
      </c>
      <c r="G72" s="31">
        <v>13</v>
      </c>
      <c r="H72" s="23">
        <v>8</v>
      </c>
      <c r="I72" s="33"/>
      <c r="J72" s="39">
        <f t="shared" si="2"/>
        <v>8</v>
      </c>
      <c r="K72" s="23">
        <v>8</v>
      </c>
      <c r="M72" s="99"/>
      <c r="N72" s="10"/>
      <c r="O72" s="10"/>
      <c r="P72" s="94"/>
      <c r="Q72" s="10"/>
    </row>
    <row r="73" spans="1:17" ht="15" customHeight="1" x14ac:dyDescent="0.25">
      <c r="A73" s="76">
        <v>31</v>
      </c>
      <c r="B73" s="77" t="s">
        <v>174</v>
      </c>
      <c r="C73" s="77" t="s">
        <v>148</v>
      </c>
      <c r="D73" s="30">
        <v>7</v>
      </c>
      <c r="E73" s="35" t="s">
        <v>175</v>
      </c>
      <c r="F73" s="30">
        <v>8</v>
      </c>
      <c r="G73" s="31">
        <v>15</v>
      </c>
      <c r="H73" s="23">
        <v>9</v>
      </c>
      <c r="I73" s="33"/>
      <c r="J73" s="39">
        <f t="shared" si="2"/>
        <v>9</v>
      </c>
      <c r="K73" s="23">
        <v>9</v>
      </c>
      <c r="M73" s="94"/>
      <c r="N73" s="10"/>
      <c r="O73" s="10"/>
      <c r="P73" s="97"/>
      <c r="Q73" s="10"/>
    </row>
    <row r="74" spans="1:17" ht="15" customHeight="1" x14ac:dyDescent="0.25">
      <c r="A74" s="79">
        <v>667</v>
      </c>
      <c r="B74" s="78" t="s">
        <v>40</v>
      </c>
      <c r="C74" s="80" t="s">
        <v>133</v>
      </c>
      <c r="D74" s="35">
        <v>14</v>
      </c>
      <c r="E74" s="23">
        <v>8</v>
      </c>
      <c r="F74" s="30">
        <v>11</v>
      </c>
      <c r="G74" s="31">
        <v>19</v>
      </c>
      <c r="H74" s="23">
        <v>10</v>
      </c>
      <c r="I74" s="33"/>
      <c r="J74" s="39">
        <f t="shared" si="2"/>
        <v>10</v>
      </c>
      <c r="K74" s="23">
        <v>10</v>
      </c>
      <c r="M74" s="97"/>
      <c r="N74" s="10"/>
      <c r="O74" s="10"/>
      <c r="P74" s="97"/>
      <c r="Q74" s="10"/>
    </row>
    <row r="75" spans="1:17" ht="15" customHeight="1" x14ac:dyDescent="0.25">
      <c r="A75" s="76">
        <v>1811</v>
      </c>
      <c r="B75" s="78" t="s">
        <v>52</v>
      </c>
      <c r="C75" s="80" t="s">
        <v>135</v>
      </c>
      <c r="D75" s="35">
        <v>17</v>
      </c>
      <c r="E75" s="23">
        <v>10</v>
      </c>
      <c r="F75" s="30">
        <v>10</v>
      </c>
      <c r="G75" s="31">
        <v>20</v>
      </c>
      <c r="H75" s="23">
        <v>11</v>
      </c>
      <c r="I75" s="33"/>
      <c r="J75" s="39">
        <f t="shared" si="2"/>
        <v>11</v>
      </c>
      <c r="K75" s="23">
        <v>11</v>
      </c>
      <c r="M75" s="97"/>
      <c r="N75" s="10"/>
      <c r="O75" s="10"/>
      <c r="P75" s="97"/>
      <c r="Q75" s="10"/>
    </row>
    <row r="76" spans="1:17" ht="15" customHeight="1" x14ac:dyDescent="0.25">
      <c r="A76" s="76">
        <v>1919</v>
      </c>
      <c r="B76" s="78" t="s">
        <v>29</v>
      </c>
      <c r="C76" s="77" t="s">
        <v>127</v>
      </c>
      <c r="D76" s="30">
        <v>8</v>
      </c>
      <c r="E76" s="35" t="s">
        <v>175</v>
      </c>
      <c r="F76" s="30">
        <v>14</v>
      </c>
      <c r="G76" s="31">
        <v>22</v>
      </c>
      <c r="H76" s="23">
        <v>12</v>
      </c>
      <c r="I76" s="33"/>
      <c r="J76" s="39">
        <f t="shared" si="2"/>
        <v>12</v>
      </c>
      <c r="K76" s="23">
        <v>12</v>
      </c>
      <c r="M76" s="97"/>
      <c r="N76" s="10"/>
      <c r="O76" s="10"/>
      <c r="P76" s="94"/>
      <c r="Q76" s="10"/>
    </row>
    <row r="77" spans="1:17" ht="15" customHeight="1" x14ac:dyDescent="0.25">
      <c r="A77" s="76">
        <v>3574</v>
      </c>
      <c r="B77" s="77" t="s">
        <v>32</v>
      </c>
      <c r="C77" s="77" t="s">
        <v>13</v>
      </c>
      <c r="D77" s="35">
        <v>16</v>
      </c>
      <c r="E77" s="23">
        <v>11</v>
      </c>
      <c r="F77" s="30">
        <v>12</v>
      </c>
      <c r="G77" s="31">
        <v>23</v>
      </c>
      <c r="H77" s="23">
        <v>13</v>
      </c>
      <c r="I77" s="33"/>
      <c r="J77" s="39">
        <f t="shared" si="2"/>
        <v>13</v>
      </c>
      <c r="K77" s="23">
        <v>13</v>
      </c>
      <c r="M77" s="94"/>
      <c r="N77" s="10"/>
      <c r="O77" s="10"/>
      <c r="P77" s="97"/>
      <c r="Q77" s="10"/>
    </row>
    <row r="78" spans="1:17" ht="15" customHeight="1" x14ac:dyDescent="0.25">
      <c r="A78" s="76">
        <v>3169</v>
      </c>
      <c r="B78" s="78" t="s">
        <v>50</v>
      </c>
      <c r="C78" s="77" t="s">
        <v>116</v>
      </c>
      <c r="D78" s="35">
        <v>10</v>
      </c>
      <c r="E78" s="23">
        <v>14</v>
      </c>
      <c r="F78" s="30">
        <v>16</v>
      </c>
      <c r="G78" s="31">
        <v>24</v>
      </c>
      <c r="H78" s="23">
        <v>14</v>
      </c>
      <c r="I78" s="33"/>
      <c r="J78" s="39">
        <f t="shared" si="2"/>
        <v>14</v>
      </c>
      <c r="K78" s="23">
        <v>14</v>
      </c>
      <c r="M78" s="97"/>
      <c r="N78" s="10"/>
      <c r="O78" s="10"/>
      <c r="P78" s="97"/>
      <c r="Q78" s="10"/>
    </row>
    <row r="79" spans="1:17" ht="15" customHeight="1" x14ac:dyDescent="0.25">
      <c r="A79" s="76">
        <v>24</v>
      </c>
      <c r="B79" s="78" t="s">
        <v>11</v>
      </c>
      <c r="C79" s="77" t="s">
        <v>132</v>
      </c>
      <c r="D79" s="35">
        <v>11</v>
      </c>
      <c r="E79" s="23">
        <v>17</v>
      </c>
      <c r="F79" s="30">
        <v>13</v>
      </c>
      <c r="G79" s="31">
        <v>24</v>
      </c>
      <c r="H79" s="23">
        <v>14</v>
      </c>
      <c r="I79" s="33"/>
      <c r="J79" s="39">
        <f t="shared" si="2"/>
        <v>14</v>
      </c>
      <c r="K79" s="23">
        <v>15</v>
      </c>
      <c r="M79" s="97"/>
      <c r="N79" s="10"/>
      <c r="O79" s="10"/>
      <c r="P79" s="97"/>
      <c r="Q79" s="10"/>
    </row>
    <row r="80" spans="1:17" ht="15" customHeight="1" x14ac:dyDescent="0.25">
      <c r="A80" s="76">
        <v>30</v>
      </c>
      <c r="B80" s="77" t="s">
        <v>104</v>
      </c>
      <c r="C80" s="77" t="s">
        <v>136</v>
      </c>
      <c r="D80" s="30">
        <v>13</v>
      </c>
      <c r="E80" s="23">
        <v>13</v>
      </c>
      <c r="F80" s="35" t="s">
        <v>175</v>
      </c>
      <c r="G80" s="31">
        <v>26</v>
      </c>
      <c r="H80" s="23">
        <v>16</v>
      </c>
      <c r="I80" s="33"/>
      <c r="J80" s="39">
        <f t="shared" si="2"/>
        <v>16</v>
      </c>
      <c r="K80" s="23">
        <v>16</v>
      </c>
      <c r="M80" s="94"/>
      <c r="N80" s="10"/>
      <c r="O80" s="10"/>
      <c r="P80" s="97"/>
      <c r="Q80" s="10"/>
    </row>
    <row r="81" spans="1:17" ht="15" customHeight="1" x14ac:dyDescent="0.25">
      <c r="A81" s="76">
        <v>1688</v>
      </c>
      <c r="B81" s="78" t="s">
        <v>103</v>
      </c>
      <c r="C81" s="80" t="s">
        <v>124</v>
      </c>
      <c r="D81" s="30">
        <v>15</v>
      </c>
      <c r="E81" s="23">
        <v>12</v>
      </c>
      <c r="F81" s="30">
        <v>15</v>
      </c>
      <c r="G81" s="31">
        <v>27</v>
      </c>
      <c r="H81" s="23">
        <v>17</v>
      </c>
      <c r="I81" s="33"/>
      <c r="J81" s="39">
        <f t="shared" si="2"/>
        <v>17</v>
      </c>
      <c r="K81" s="23">
        <v>17</v>
      </c>
      <c r="M81" s="97"/>
      <c r="N81" s="10"/>
      <c r="O81" s="10"/>
      <c r="P81" s="97"/>
      <c r="Q81" s="10"/>
    </row>
    <row r="82" spans="1:17" ht="15" customHeight="1" x14ac:dyDescent="0.25">
      <c r="A82" s="96">
        <v>28</v>
      </c>
      <c r="B82" s="77" t="s">
        <v>48</v>
      </c>
      <c r="C82" s="77" t="s">
        <v>137</v>
      </c>
      <c r="D82" s="35" t="s">
        <v>175</v>
      </c>
      <c r="E82" s="23">
        <v>15</v>
      </c>
      <c r="F82" s="30">
        <v>17</v>
      </c>
      <c r="G82" s="31">
        <v>32</v>
      </c>
      <c r="H82" s="23">
        <v>18</v>
      </c>
      <c r="I82" s="33"/>
      <c r="J82" s="39">
        <f t="shared" si="2"/>
        <v>18</v>
      </c>
      <c r="K82" s="23">
        <v>18</v>
      </c>
      <c r="M82" s="94"/>
      <c r="N82" s="10"/>
      <c r="O82" s="10"/>
      <c r="P82" s="94"/>
      <c r="Q82" s="10"/>
    </row>
    <row r="83" spans="1:17" ht="15" customHeight="1" x14ac:dyDescent="0.25">
      <c r="A83" s="82">
        <v>3560</v>
      </c>
      <c r="B83" s="78" t="s">
        <v>51</v>
      </c>
      <c r="C83" s="77" t="s">
        <v>138</v>
      </c>
      <c r="D83" s="35">
        <v>19</v>
      </c>
      <c r="E83" s="23">
        <v>16</v>
      </c>
      <c r="F83" s="30">
        <v>19</v>
      </c>
      <c r="G83" s="31">
        <v>35</v>
      </c>
      <c r="H83" s="23">
        <v>19</v>
      </c>
      <c r="I83" s="33"/>
      <c r="J83" s="39">
        <f t="shared" si="2"/>
        <v>19</v>
      </c>
      <c r="K83" s="23">
        <v>19</v>
      </c>
      <c r="M83" s="97"/>
      <c r="N83" s="10"/>
      <c r="O83" s="10"/>
      <c r="P83" s="97"/>
      <c r="Q83" s="10"/>
    </row>
    <row r="84" spans="1:17" ht="15" customHeight="1" x14ac:dyDescent="0.25">
      <c r="A84" s="79">
        <v>27</v>
      </c>
      <c r="B84" s="77" t="s">
        <v>105</v>
      </c>
      <c r="C84" s="77" t="s">
        <v>120</v>
      </c>
      <c r="D84" s="35">
        <v>18</v>
      </c>
      <c r="E84" s="23">
        <v>19</v>
      </c>
      <c r="F84" s="30">
        <v>18</v>
      </c>
      <c r="G84" s="31">
        <v>37</v>
      </c>
      <c r="H84" s="35">
        <v>20</v>
      </c>
      <c r="I84" s="33"/>
      <c r="J84" s="39">
        <f t="shared" si="2"/>
        <v>20</v>
      </c>
      <c r="K84" s="35">
        <v>20</v>
      </c>
      <c r="M84" s="97"/>
      <c r="N84" s="10"/>
      <c r="O84" s="10"/>
      <c r="P84" s="97"/>
      <c r="Q84" s="10"/>
    </row>
    <row r="85" spans="1:17" ht="15" customHeight="1" x14ac:dyDescent="0.25">
      <c r="A85" s="101" t="s">
        <v>107</v>
      </c>
      <c r="B85" s="85" t="s">
        <v>108</v>
      </c>
      <c r="C85" s="84" t="s">
        <v>132</v>
      </c>
      <c r="D85" s="102">
        <v>20</v>
      </c>
      <c r="E85" s="35">
        <v>21</v>
      </c>
      <c r="F85" s="30">
        <v>20</v>
      </c>
      <c r="G85" s="31">
        <v>40</v>
      </c>
      <c r="H85" s="35">
        <v>21</v>
      </c>
      <c r="I85" s="33"/>
      <c r="J85" s="39">
        <f t="shared" si="2"/>
        <v>21</v>
      </c>
      <c r="K85" s="35">
        <v>21</v>
      </c>
      <c r="M85" s="94"/>
      <c r="N85" s="10"/>
      <c r="O85" s="10"/>
      <c r="P85" s="94"/>
      <c r="Q85" s="10"/>
    </row>
    <row r="86" spans="1:17" ht="15" customHeight="1" x14ac:dyDescent="0.25">
      <c r="A86" s="81">
        <v>22</v>
      </c>
      <c r="B86" s="77" t="s">
        <v>106</v>
      </c>
      <c r="C86" s="77" t="s">
        <v>116</v>
      </c>
      <c r="D86" s="35">
        <v>21</v>
      </c>
      <c r="E86" s="23">
        <v>20</v>
      </c>
      <c r="F86" s="30">
        <v>21</v>
      </c>
      <c r="G86" s="31">
        <v>41</v>
      </c>
      <c r="H86" s="35">
        <v>22</v>
      </c>
      <c r="I86" s="33"/>
      <c r="J86" s="39">
        <f t="shared" si="2"/>
        <v>22</v>
      </c>
      <c r="K86" s="35">
        <v>22</v>
      </c>
      <c r="M86" s="10"/>
      <c r="N86" s="10"/>
      <c r="O86" s="10"/>
      <c r="P86" s="10"/>
      <c r="Q86" s="10"/>
    </row>
    <row r="87" spans="1:17" ht="15" customHeight="1" x14ac:dyDescent="0.2">
      <c r="D87" s="3"/>
      <c r="E87" s="3"/>
      <c r="G87" s="4"/>
      <c r="H87" s="4"/>
      <c r="I87" s="4"/>
      <c r="J87" s="4"/>
      <c r="K87" s="4"/>
      <c r="L87" s="10"/>
      <c r="M87" s="10"/>
      <c r="N87" s="10"/>
      <c r="O87" s="10"/>
      <c r="P87" s="10"/>
      <c r="Q87" s="10"/>
    </row>
    <row r="88" spans="1:17" ht="15" customHeight="1" thickBot="1" x14ac:dyDescent="0.25">
      <c r="G88" s="4"/>
      <c r="H88" s="4"/>
      <c r="I88" s="4"/>
      <c r="J88" s="4"/>
      <c r="K88" s="4"/>
      <c r="M88" s="10"/>
      <c r="N88" s="10"/>
      <c r="O88" s="10"/>
      <c r="P88" s="10"/>
      <c r="Q88" s="10"/>
    </row>
    <row r="89" spans="1:17" ht="20.25" customHeight="1" x14ac:dyDescent="0.3">
      <c r="A89" s="36" t="s">
        <v>20</v>
      </c>
      <c r="G89" s="24" t="s">
        <v>30</v>
      </c>
      <c r="H89" s="25" t="s">
        <v>23</v>
      </c>
      <c r="I89" s="26"/>
      <c r="J89" s="25" t="s">
        <v>23</v>
      </c>
      <c r="M89" s="10"/>
      <c r="N89" s="10"/>
      <c r="O89" s="10"/>
      <c r="P89" s="10"/>
      <c r="Q89" s="10"/>
    </row>
    <row r="90" spans="1:17" ht="18.75" customHeight="1" thickBot="1" x14ac:dyDescent="0.3">
      <c r="A90" s="48" t="s">
        <v>1</v>
      </c>
      <c r="B90" s="49" t="s">
        <v>2</v>
      </c>
      <c r="C90" s="49"/>
      <c r="D90" s="50" t="s">
        <v>81</v>
      </c>
      <c r="E90" s="51" t="s">
        <v>80</v>
      </c>
      <c r="F90" s="52" t="s">
        <v>79</v>
      </c>
      <c r="G90" s="53" t="s">
        <v>31</v>
      </c>
      <c r="H90" s="54" t="s">
        <v>33</v>
      </c>
      <c r="I90" s="55" t="s">
        <v>82</v>
      </c>
      <c r="J90" s="56" t="s">
        <v>61</v>
      </c>
      <c r="K90" s="51" t="s">
        <v>14</v>
      </c>
      <c r="M90" s="10"/>
      <c r="N90" s="10"/>
      <c r="O90" s="10"/>
      <c r="P90" s="10"/>
      <c r="Q90" s="10"/>
    </row>
    <row r="91" spans="1:17" ht="15" customHeight="1" x14ac:dyDescent="0.25">
      <c r="A91" s="81">
        <v>54</v>
      </c>
      <c r="B91" s="89" t="s">
        <v>109</v>
      </c>
      <c r="C91" s="89" t="s">
        <v>116</v>
      </c>
      <c r="D91" s="42">
        <v>1</v>
      </c>
      <c r="E91" s="45">
        <v>1</v>
      </c>
      <c r="F91" s="43">
        <v>2</v>
      </c>
      <c r="G91" s="44">
        <v>2</v>
      </c>
      <c r="H91" s="45">
        <v>1</v>
      </c>
      <c r="I91" s="46"/>
      <c r="J91" s="47">
        <f t="shared" ref="J91:J102" si="3">SUM(H91:I91)</f>
        <v>1</v>
      </c>
      <c r="K91" s="45">
        <v>1</v>
      </c>
      <c r="M91" s="100"/>
      <c r="N91" s="10"/>
      <c r="O91" s="10"/>
      <c r="P91" s="94"/>
      <c r="Q91" s="10"/>
    </row>
    <row r="92" spans="1:17" ht="15" customHeight="1" x14ac:dyDescent="0.25">
      <c r="A92" s="79">
        <v>1890</v>
      </c>
      <c r="B92" s="77" t="s">
        <v>111</v>
      </c>
      <c r="C92" s="77" t="s">
        <v>118</v>
      </c>
      <c r="D92" s="35">
        <v>2</v>
      </c>
      <c r="E92" s="23">
        <v>3</v>
      </c>
      <c r="F92" s="30">
        <v>3</v>
      </c>
      <c r="G92" s="31">
        <v>5</v>
      </c>
      <c r="H92" s="23">
        <v>2</v>
      </c>
      <c r="I92" s="33"/>
      <c r="J92" s="39">
        <f t="shared" si="3"/>
        <v>2</v>
      </c>
      <c r="K92" s="23">
        <v>2</v>
      </c>
      <c r="M92" s="94"/>
      <c r="N92" s="10"/>
      <c r="O92" s="10"/>
      <c r="P92" s="100"/>
      <c r="Q92" s="10"/>
    </row>
    <row r="93" spans="1:17" ht="15" customHeight="1" x14ac:dyDescent="0.25">
      <c r="A93" s="81">
        <v>51</v>
      </c>
      <c r="B93" s="77" t="s">
        <v>42</v>
      </c>
      <c r="C93" s="77" t="s">
        <v>119</v>
      </c>
      <c r="D93" s="35">
        <v>6</v>
      </c>
      <c r="E93" s="23">
        <v>4</v>
      </c>
      <c r="F93" s="30">
        <v>1</v>
      </c>
      <c r="G93" s="31">
        <v>5</v>
      </c>
      <c r="H93" s="23">
        <v>2</v>
      </c>
      <c r="I93" s="33"/>
      <c r="J93" s="39">
        <f t="shared" si="3"/>
        <v>2</v>
      </c>
      <c r="K93" s="23">
        <v>3</v>
      </c>
      <c r="M93" s="94"/>
      <c r="N93" s="10"/>
      <c r="O93" s="10"/>
      <c r="P93" s="94"/>
      <c r="Q93" s="10"/>
    </row>
    <row r="94" spans="1:17" ht="15" customHeight="1" x14ac:dyDescent="0.25">
      <c r="A94" s="81">
        <v>53</v>
      </c>
      <c r="B94" s="90" t="s">
        <v>110</v>
      </c>
      <c r="C94" s="80" t="s">
        <v>117</v>
      </c>
      <c r="D94" s="35" t="s">
        <v>175</v>
      </c>
      <c r="E94" s="23">
        <v>2</v>
      </c>
      <c r="F94" s="30">
        <v>4</v>
      </c>
      <c r="G94" s="31">
        <v>6</v>
      </c>
      <c r="H94" s="23">
        <v>4</v>
      </c>
      <c r="I94" s="33"/>
      <c r="J94" s="39">
        <f t="shared" si="3"/>
        <v>4</v>
      </c>
      <c r="K94" s="23">
        <v>4</v>
      </c>
      <c r="M94" s="97"/>
      <c r="N94" s="10"/>
      <c r="O94" s="10"/>
      <c r="P94" s="99"/>
      <c r="Q94" s="10"/>
    </row>
    <row r="95" spans="1:17" ht="15" customHeight="1" x14ac:dyDescent="0.25">
      <c r="A95" s="79">
        <v>52</v>
      </c>
      <c r="B95" s="77" t="s">
        <v>113</v>
      </c>
      <c r="C95" s="77" t="s">
        <v>121</v>
      </c>
      <c r="D95" s="35">
        <v>3</v>
      </c>
      <c r="E95" s="23">
        <v>6</v>
      </c>
      <c r="F95" s="30">
        <v>5</v>
      </c>
      <c r="G95" s="31">
        <v>8</v>
      </c>
      <c r="H95" s="23">
        <v>5</v>
      </c>
      <c r="I95" s="33"/>
      <c r="J95" s="39">
        <f t="shared" si="3"/>
        <v>5</v>
      </c>
      <c r="K95" s="23">
        <v>5</v>
      </c>
      <c r="M95" s="94"/>
      <c r="N95" s="10"/>
      <c r="O95" s="10"/>
      <c r="P95" s="94"/>
      <c r="Q95" s="10"/>
    </row>
    <row r="96" spans="1:17" ht="15" customHeight="1" x14ac:dyDescent="0.25">
      <c r="A96" s="81">
        <v>3765</v>
      </c>
      <c r="B96" s="78" t="s">
        <v>112</v>
      </c>
      <c r="C96" s="80" t="s">
        <v>120</v>
      </c>
      <c r="D96" s="35">
        <v>4</v>
      </c>
      <c r="E96" s="23">
        <v>5</v>
      </c>
      <c r="F96" s="30">
        <v>6</v>
      </c>
      <c r="G96" s="31">
        <v>9</v>
      </c>
      <c r="H96" s="23">
        <v>6</v>
      </c>
      <c r="I96" s="33"/>
      <c r="J96" s="39">
        <f t="shared" si="3"/>
        <v>6</v>
      </c>
      <c r="K96" s="23">
        <v>6</v>
      </c>
      <c r="M96" s="94"/>
      <c r="N96" s="10"/>
      <c r="O96" s="10"/>
      <c r="P96" s="97"/>
      <c r="Q96" s="10"/>
    </row>
    <row r="97" spans="1:17" ht="15" customHeight="1" x14ac:dyDescent="0.25">
      <c r="A97" s="79">
        <v>40</v>
      </c>
      <c r="B97" s="77" t="s">
        <v>45</v>
      </c>
      <c r="C97" s="77" t="s">
        <v>122</v>
      </c>
      <c r="D97" s="35">
        <v>5</v>
      </c>
      <c r="E97" s="23">
        <v>7</v>
      </c>
      <c r="F97" s="30">
        <v>8</v>
      </c>
      <c r="G97" s="31">
        <v>12</v>
      </c>
      <c r="H97" s="23">
        <v>7</v>
      </c>
      <c r="I97" s="33"/>
      <c r="J97" s="39">
        <f t="shared" si="3"/>
        <v>7</v>
      </c>
      <c r="K97" s="23">
        <v>7</v>
      </c>
      <c r="M97" s="94"/>
      <c r="N97" s="10"/>
      <c r="O97" s="10"/>
      <c r="P97" s="94"/>
      <c r="Q97" s="10"/>
    </row>
    <row r="98" spans="1:17" ht="15" customHeight="1" x14ac:dyDescent="0.25">
      <c r="A98" s="76">
        <v>1509</v>
      </c>
      <c r="B98" s="77" t="s">
        <v>18</v>
      </c>
      <c r="C98" s="77" t="s">
        <v>123</v>
      </c>
      <c r="D98" s="35">
        <v>7</v>
      </c>
      <c r="E98" s="23">
        <v>8</v>
      </c>
      <c r="F98" s="30">
        <v>7</v>
      </c>
      <c r="G98" s="31">
        <v>14</v>
      </c>
      <c r="H98" s="23">
        <v>8</v>
      </c>
      <c r="I98" s="33"/>
      <c r="J98" s="39">
        <f t="shared" si="3"/>
        <v>8</v>
      </c>
      <c r="K98" s="23">
        <v>8</v>
      </c>
      <c r="M98" s="97"/>
      <c r="N98" s="10"/>
      <c r="O98" s="10"/>
      <c r="P98" s="94"/>
      <c r="Q98" s="10"/>
    </row>
    <row r="99" spans="1:17" ht="15" customHeight="1" x14ac:dyDescent="0.25">
      <c r="A99" s="81">
        <v>50</v>
      </c>
      <c r="B99" s="89" t="s">
        <v>47</v>
      </c>
      <c r="C99" s="89" t="s">
        <v>124</v>
      </c>
      <c r="D99" s="35">
        <v>9</v>
      </c>
      <c r="E99" s="23">
        <v>9</v>
      </c>
      <c r="F99" s="30">
        <v>8</v>
      </c>
      <c r="G99" s="31">
        <v>17</v>
      </c>
      <c r="H99" s="23">
        <v>9</v>
      </c>
      <c r="I99" s="33"/>
      <c r="J99" s="39">
        <f t="shared" si="3"/>
        <v>9</v>
      </c>
      <c r="K99" s="23">
        <v>9</v>
      </c>
      <c r="M99" s="100"/>
      <c r="N99" s="10"/>
      <c r="O99" s="10"/>
      <c r="P99" s="100"/>
      <c r="Q99" s="10"/>
    </row>
    <row r="100" spans="1:17" ht="15" customHeight="1" x14ac:dyDescent="0.25">
      <c r="A100" s="91">
        <v>485</v>
      </c>
      <c r="B100" s="78" t="s">
        <v>49</v>
      </c>
      <c r="C100" s="80" t="s">
        <v>125</v>
      </c>
      <c r="D100" s="35">
        <v>8</v>
      </c>
      <c r="E100" s="23">
        <v>10</v>
      </c>
      <c r="F100" s="35" t="s">
        <v>175</v>
      </c>
      <c r="G100" s="31">
        <v>18</v>
      </c>
      <c r="H100" s="23">
        <v>10</v>
      </c>
      <c r="I100" s="33"/>
      <c r="J100" s="39">
        <f t="shared" si="3"/>
        <v>10</v>
      </c>
      <c r="K100" s="23">
        <v>10</v>
      </c>
      <c r="M100" s="97"/>
      <c r="N100" s="10"/>
      <c r="O100" s="10"/>
      <c r="P100" s="94"/>
      <c r="Q100" s="10"/>
    </row>
    <row r="101" spans="1:17" ht="15" customHeight="1" x14ac:dyDescent="0.25">
      <c r="A101" s="91">
        <v>485</v>
      </c>
      <c r="B101" s="90" t="s">
        <v>114</v>
      </c>
      <c r="C101" s="80" t="s">
        <v>126</v>
      </c>
      <c r="D101" s="35" t="s">
        <v>175</v>
      </c>
      <c r="E101" s="23">
        <v>11</v>
      </c>
      <c r="F101" s="30">
        <v>10</v>
      </c>
      <c r="G101" s="31">
        <v>21</v>
      </c>
      <c r="H101" s="23">
        <v>11</v>
      </c>
      <c r="I101" s="33"/>
      <c r="J101" s="39">
        <f t="shared" si="3"/>
        <v>11</v>
      </c>
      <c r="K101" s="23">
        <v>11</v>
      </c>
      <c r="M101" s="94"/>
      <c r="N101" s="10"/>
      <c r="O101" s="10"/>
      <c r="P101" s="94"/>
      <c r="Q101" s="10"/>
    </row>
    <row r="102" spans="1:17" ht="15" customHeight="1" x14ac:dyDescent="0.25">
      <c r="A102" s="91">
        <v>456</v>
      </c>
      <c r="B102" s="90" t="s">
        <v>114</v>
      </c>
      <c r="C102" s="80" t="s">
        <v>126</v>
      </c>
      <c r="D102" s="35" t="s">
        <v>175</v>
      </c>
      <c r="E102" s="23">
        <v>12</v>
      </c>
      <c r="F102" s="30">
        <v>11</v>
      </c>
      <c r="G102" s="31">
        <v>23</v>
      </c>
      <c r="H102" s="23">
        <v>12</v>
      </c>
      <c r="I102" s="33"/>
      <c r="J102" s="39">
        <f t="shared" si="3"/>
        <v>12</v>
      </c>
      <c r="K102" s="23">
        <v>12</v>
      </c>
      <c r="M102" s="10"/>
      <c r="N102" s="10"/>
      <c r="O102" s="10"/>
      <c r="P102" s="10"/>
      <c r="Q102" s="10"/>
    </row>
    <row r="103" spans="1:17" ht="15" customHeight="1" x14ac:dyDescent="0.2">
      <c r="A103" s="10"/>
      <c r="B103" s="19"/>
      <c r="C103" s="10"/>
      <c r="D103" s="16"/>
      <c r="E103" s="16"/>
      <c r="F103" s="16"/>
      <c r="K103" s="2"/>
      <c r="M103" s="10"/>
      <c r="N103" s="10"/>
      <c r="O103" s="10"/>
      <c r="P103" s="10"/>
      <c r="Q103" s="10"/>
    </row>
    <row r="104" spans="1:17" ht="15" customHeight="1" thickBot="1" x14ac:dyDescent="0.25">
      <c r="A104" s="9"/>
      <c r="K104" s="2"/>
      <c r="M104" s="10"/>
      <c r="N104" s="10"/>
      <c r="O104" s="10"/>
      <c r="P104" s="10"/>
      <c r="Q104" s="10"/>
    </row>
    <row r="105" spans="1:17" ht="18" customHeight="1" x14ac:dyDescent="0.3">
      <c r="A105" s="36" t="s">
        <v>21</v>
      </c>
      <c r="D105" s="4"/>
      <c r="E105" s="3"/>
      <c r="G105" s="24" t="s">
        <v>30</v>
      </c>
      <c r="H105" s="25" t="s">
        <v>23</v>
      </c>
      <c r="I105" s="26"/>
      <c r="J105" s="25" t="s">
        <v>23</v>
      </c>
      <c r="M105" s="10"/>
      <c r="N105" s="10"/>
      <c r="O105" s="10"/>
      <c r="P105" s="10"/>
      <c r="Q105" s="10"/>
    </row>
    <row r="106" spans="1:17" ht="18.75" customHeight="1" thickBot="1" x14ac:dyDescent="0.3">
      <c r="A106" s="48" t="s">
        <v>1</v>
      </c>
      <c r="B106" s="49" t="s">
        <v>2</v>
      </c>
      <c r="C106" s="49"/>
      <c r="D106" s="50" t="s">
        <v>81</v>
      </c>
      <c r="E106" s="51" t="s">
        <v>80</v>
      </c>
      <c r="F106" s="52" t="s">
        <v>79</v>
      </c>
      <c r="G106" s="53" t="s">
        <v>31</v>
      </c>
      <c r="H106" s="54" t="s">
        <v>33</v>
      </c>
      <c r="I106" s="55" t="s">
        <v>82</v>
      </c>
      <c r="J106" s="56" t="s">
        <v>61</v>
      </c>
      <c r="K106" s="51" t="s">
        <v>14</v>
      </c>
      <c r="M106" s="10"/>
      <c r="N106" s="10"/>
      <c r="O106" s="10"/>
      <c r="P106" s="10"/>
      <c r="Q106" s="10"/>
    </row>
    <row r="107" spans="1:17" ht="15" customHeight="1" x14ac:dyDescent="0.25">
      <c r="A107" s="69"/>
      <c r="B107" s="70"/>
      <c r="C107" s="57" t="s">
        <v>13</v>
      </c>
      <c r="D107" s="71"/>
      <c r="E107" s="72"/>
      <c r="F107" s="43"/>
      <c r="G107" s="73"/>
      <c r="H107" s="73"/>
      <c r="I107" s="74"/>
      <c r="J107" s="75">
        <f>SUM(G107:I107)</f>
        <v>0</v>
      </c>
      <c r="K107" s="43">
        <v>1</v>
      </c>
      <c r="M107" s="10"/>
      <c r="N107" s="10"/>
      <c r="O107" s="10"/>
      <c r="P107" s="10"/>
      <c r="Q107" s="10"/>
    </row>
    <row r="108" spans="1:17" ht="15" customHeight="1" x14ac:dyDescent="0.25">
      <c r="A108" s="27"/>
      <c r="B108" s="12"/>
      <c r="C108" s="13"/>
      <c r="D108" s="28"/>
      <c r="E108" s="29"/>
      <c r="F108" s="30"/>
      <c r="G108" s="22"/>
      <c r="H108" s="22"/>
      <c r="I108" s="29"/>
      <c r="J108" s="41"/>
      <c r="K108" s="29"/>
      <c r="M108" s="10"/>
      <c r="N108" s="10"/>
      <c r="O108" s="10"/>
      <c r="P108" s="10"/>
      <c r="Q108" s="10"/>
    </row>
    <row r="109" spans="1:17" ht="15" customHeight="1" x14ac:dyDescent="0.2">
      <c r="M109" s="10"/>
      <c r="N109" s="10"/>
      <c r="O109" s="10"/>
      <c r="P109" s="10"/>
      <c r="Q109" s="10"/>
    </row>
    <row r="110" spans="1:17" ht="15" customHeight="1" thickBot="1" x14ac:dyDescent="0.25">
      <c r="A110" s="8"/>
      <c r="K110" s="3"/>
      <c r="M110" s="10"/>
      <c r="N110" s="10"/>
      <c r="O110" s="10"/>
      <c r="P110" s="10"/>
      <c r="Q110" s="10"/>
    </row>
    <row r="111" spans="1:17" ht="20.25" customHeight="1" x14ac:dyDescent="0.3">
      <c r="A111" s="36" t="s">
        <v>22</v>
      </c>
      <c r="G111" s="24" t="s">
        <v>30</v>
      </c>
      <c r="H111" s="25" t="s">
        <v>23</v>
      </c>
      <c r="I111" s="26"/>
      <c r="J111" s="25" t="s">
        <v>23</v>
      </c>
      <c r="M111" s="10"/>
      <c r="N111" s="10"/>
      <c r="O111" s="10"/>
      <c r="P111" s="10"/>
      <c r="Q111" s="10"/>
    </row>
    <row r="112" spans="1:17" ht="18.75" customHeight="1" thickBot="1" x14ac:dyDescent="0.3">
      <c r="A112" s="59" t="s">
        <v>1</v>
      </c>
      <c r="B112" s="59" t="s">
        <v>2</v>
      </c>
      <c r="C112" s="59"/>
      <c r="D112" s="50" t="s">
        <v>81</v>
      </c>
      <c r="E112" s="51" t="s">
        <v>80</v>
      </c>
      <c r="F112" s="52" t="s">
        <v>79</v>
      </c>
      <c r="G112" s="53" t="s">
        <v>31</v>
      </c>
      <c r="H112" s="54" t="s">
        <v>33</v>
      </c>
      <c r="I112" s="55" t="s">
        <v>82</v>
      </c>
      <c r="J112" s="56" t="s">
        <v>61</v>
      </c>
      <c r="K112" s="51" t="s">
        <v>14</v>
      </c>
      <c r="M112" s="10"/>
      <c r="N112" s="10"/>
      <c r="O112" s="10"/>
      <c r="P112" s="10"/>
      <c r="Q112" s="10"/>
    </row>
    <row r="113" spans="1:17" ht="15" customHeight="1" x14ac:dyDescent="0.25">
      <c r="A113" s="76">
        <v>699</v>
      </c>
      <c r="B113" s="78" t="s">
        <v>43</v>
      </c>
      <c r="C113" s="77" t="s">
        <v>139</v>
      </c>
      <c r="D113" s="42">
        <v>1</v>
      </c>
      <c r="E113" s="45">
        <v>3</v>
      </c>
      <c r="F113" s="43">
        <v>1</v>
      </c>
      <c r="G113" s="44">
        <v>2</v>
      </c>
      <c r="H113" s="45">
        <v>1</v>
      </c>
      <c r="I113" s="46"/>
      <c r="J113" s="47">
        <f t="shared" ref="J113:J122" si="4">SUM(H113:I113)</f>
        <v>1</v>
      </c>
      <c r="K113" s="45">
        <v>1</v>
      </c>
      <c r="M113" s="97"/>
      <c r="N113" s="10"/>
      <c r="O113" s="10"/>
      <c r="P113" s="97"/>
      <c r="Q113" s="10"/>
    </row>
    <row r="114" spans="1:17" ht="15" customHeight="1" x14ac:dyDescent="0.25">
      <c r="A114" s="76">
        <v>546</v>
      </c>
      <c r="B114" s="77" t="s">
        <v>16</v>
      </c>
      <c r="C114" s="77" t="s">
        <v>13</v>
      </c>
      <c r="D114" s="35">
        <v>3</v>
      </c>
      <c r="E114" s="23">
        <v>1</v>
      </c>
      <c r="F114" s="30">
        <v>2</v>
      </c>
      <c r="G114" s="31">
        <v>3</v>
      </c>
      <c r="H114" s="23">
        <v>2</v>
      </c>
      <c r="I114" s="33"/>
      <c r="J114" s="39">
        <f t="shared" si="4"/>
        <v>2</v>
      </c>
      <c r="K114" s="23">
        <v>2</v>
      </c>
      <c r="M114" s="97"/>
      <c r="N114" s="10"/>
      <c r="O114" s="10"/>
      <c r="P114" s="94"/>
      <c r="Q114" s="10"/>
    </row>
    <row r="115" spans="1:17" ht="15" customHeight="1" x14ac:dyDescent="0.25">
      <c r="A115" s="76">
        <v>310</v>
      </c>
      <c r="B115" s="78" t="s">
        <v>12</v>
      </c>
      <c r="C115" s="77" t="s">
        <v>13</v>
      </c>
      <c r="D115" s="35">
        <v>2</v>
      </c>
      <c r="E115" s="23">
        <v>2</v>
      </c>
      <c r="F115" s="30">
        <v>3</v>
      </c>
      <c r="G115" s="31">
        <v>4</v>
      </c>
      <c r="H115" s="23">
        <v>3</v>
      </c>
      <c r="I115" s="33"/>
      <c r="J115" s="39">
        <f t="shared" si="4"/>
        <v>3</v>
      </c>
      <c r="K115" s="23">
        <v>3</v>
      </c>
      <c r="M115" s="94"/>
      <c r="N115" s="10"/>
      <c r="O115" s="10"/>
      <c r="P115" s="97"/>
      <c r="Q115" s="10"/>
    </row>
    <row r="116" spans="1:17" ht="15" customHeight="1" x14ac:dyDescent="0.25">
      <c r="A116" s="86">
        <v>736</v>
      </c>
      <c r="B116" s="78" t="s">
        <v>96</v>
      </c>
      <c r="C116" s="77" t="s">
        <v>140</v>
      </c>
      <c r="D116" s="35">
        <v>6</v>
      </c>
      <c r="E116" s="23">
        <v>4</v>
      </c>
      <c r="F116" s="35" t="s">
        <v>175</v>
      </c>
      <c r="G116" s="31">
        <v>10</v>
      </c>
      <c r="H116" s="23">
        <v>4</v>
      </c>
      <c r="I116" s="33"/>
      <c r="J116" s="39">
        <f t="shared" si="4"/>
        <v>4</v>
      </c>
      <c r="K116" s="23">
        <v>4</v>
      </c>
      <c r="M116" s="97"/>
      <c r="N116" s="10"/>
      <c r="O116" s="10"/>
      <c r="P116" s="97"/>
      <c r="Q116" s="10"/>
    </row>
    <row r="117" spans="1:17" ht="15" customHeight="1" x14ac:dyDescent="0.25">
      <c r="A117" s="76">
        <v>55</v>
      </c>
      <c r="B117" s="78" t="s">
        <v>44</v>
      </c>
      <c r="C117" s="77" t="s">
        <v>141</v>
      </c>
      <c r="D117" s="35">
        <v>5</v>
      </c>
      <c r="E117" s="23">
        <v>5</v>
      </c>
      <c r="F117" s="35" t="s">
        <v>175</v>
      </c>
      <c r="G117" s="31">
        <v>10</v>
      </c>
      <c r="H117" s="23">
        <v>4</v>
      </c>
      <c r="I117" s="33"/>
      <c r="J117" s="39">
        <f t="shared" si="4"/>
        <v>4</v>
      </c>
      <c r="K117" s="23">
        <v>5</v>
      </c>
      <c r="M117" s="97"/>
      <c r="N117" s="10"/>
      <c r="O117" s="10"/>
      <c r="P117" s="97"/>
      <c r="Q117" s="10"/>
    </row>
    <row r="118" spans="1:17" ht="15" customHeight="1" x14ac:dyDescent="0.25">
      <c r="A118" s="76">
        <v>47</v>
      </c>
      <c r="B118" s="78" t="s">
        <v>97</v>
      </c>
      <c r="C118" s="77" t="s">
        <v>142</v>
      </c>
      <c r="D118" s="35">
        <v>8</v>
      </c>
      <c r="E118" s="23">
        <v>6</v>
      </c>
      <c r="F118" s="30">
        <v>5</v>
      </c>
      <c r="G118" s="31">
        <v>11</v>
      </c>
      <c r="H118" s="23">
        <v>6</v>
      </c>
      <c r="I118" s="33"/>
      <c r="J118" s="39">
        <f t="shared" si="4"/>
        <v>6</v>
      </c>
      <c r="K118" s="23">
        <v>6</v>
      </c>
      <c r="M118" s="97"/>
      <c r="N118" s="10"/>
      <c r="O118" s="10"/>
      <c r="P118" s="10"/>
      <c r="Q118" s="10"/>
    </row>
    <row r="119" spans="1:17" ht="15" customHeight="1" x14ac:dyDescent="0.25">
      <c r="A119" s="79">
        <v>3035</v>
      </c>
      <c r="B119" s="78" t="s">
        <v>3</v>
      </c>
      <c r="C119" s="77" t="s">
        <v>144</v>
      </c>
      <c r="D119" s="30">
        <v>4</v>
      </c>
      <c r="E119" s="23">
        <v>9</v>
      </c>
      <c r="F119" s="35" t="s">
        <v>175</v>
      </c>
      <c r="G119" s="31">
        <v>13</v>
      </c>
      <c r="H119" s="23">
        <v>7</v>
      </c>
      <c r="I119" s="33"/>
      <c r="J119" s="39">
        <f t="shared" si="4"/>
        <v>7</v>
      </c>
      <c r="K119" s="23">
        <v>7</v>
      </c>
      <c r="M119" s="94"/>
      <c r="N119" s="10"/>
      <c r="O119" s="10"/>
      <c r="P119" s="10"/>
      <c r="Q119" s="10"/>
    </row>
    <row r="120" spans="1:17" ht="15" customHeight="1" x14ac:dyDescent="0.25">
      <c r="A120" s="76">
        <v>56</v>
      </c>
      <c r="B120" s="78" t="s">
        <v>100</v>
      </c>
      <c r="C120" s="77" t="s">
        <v>118</v>
      </c>
      <c r="D120" s="30">
        <v>9</v>
      </c>
      <c r="E120" s="23">
        <v>10</v>
      </c>
      <c r="F120" s="30">
        <v>4</v>
      </c>
      <c r="G120" s="31">
        <v>13</v>
      </c>
      <c r="H120" s="23">
        <v>7</v>
      </c>
      <c r="I120" s="33"/>
      <c r="J120" s="39">
        <f t="shared" si="4"/>
        <v>7</v>
      </c>
      <c r="K120" s="23">
        <v>8</v>
      </c>
      <c r="M120" s="97"/>
      <c r="N120" s="10"/>
      <c r="O120" s="10"/>
      <c r="P120" s="10"/>
      <c r="Q120" s="10"/>
    </row>
    <row r="121" spans="1:17" ht="15" customHeight="1" x14ac:dyDescent="0.25">
      <c r="A121" s="81">
        <v>56</v>
      </c>
      <c r="B121" s="77" t="s">
        <v>98</v>
      </c>
      <c r="C121" s="77" t="s">
        <v>143</v>
      </c>
      <c r="D121" s="35">
        <v>7</v>
      </c>
      <c r="E121" s="23">
        <v>7</v>
      </c>
      <c r="F121" s="35" t="s">
        <v>175</v>
      </c>
      <c r="G121" s="31">
        <v>14</v>
      </c>
      <c r="H121" s="23">
        <v>9</v>
      </c>
      <c r="I121" s="33"/>
      <c r="J121" s="39">
        <f t="shared" si="4"/>
        <v>9</v>
      </c>
      <c r="K121" s="23">
        <v>9</v>
      </c>
      <c r="M121" s="97"/>
      <c r="N121" s="10"/>
      <c r="O121" s="10"/>
      <c r="P121" s="10"/>
      <c r="Q121" s="10"/>
    </row>
    <row r="122" spans="1:17" ht="15" customHeight="1" x14ac:dyDescent="0.25">
      <c r="A122" s="87" t="s">
        <v>99</v>
      </c>
      <c r="B122" s="78" t="s">
        <v>97</v>
      </c>
      <c r="C122" s="77" t="s">
        <v>142</v>
      </c>
      <c r="D122" s="35">
        <v>10</v>
      </c>
      <c r="E122" s="23">
        <v>8</v>
      </c>
      <c r="F122" s="35" t="s">
        <v>175</v>
      </c>
      <c r="G122" s="31">
        <v>18</v>
      </c>
      <c r="H122" s="23">
        <v>10</v>
      </c>
      <c r="I122" s="33"/>
      <c r="J122" s="39">
        <f t="shared" si="4"/>
        <v>10</v>
      </c>
      <c r="K122" s="23">
        <v>10</v>
      </c>
      <c r="M122" s="97"/>
      <c r="N122" s="10"/>
      <c r="O122" s="10"/>
      <c r="P122" s="10"/>
      <c r="Q122" s="10"/>
    </row>
    <row r="123" spans="1:17" ht="15" customHeight="1" x14ac:dyDescent="0.25">
      <c r="K123" s="95"/>
      <c r="M123" s="10"/>
      <c r="N123" s="10"/>
      <c r="O123" s="10"/>
      <c r="P123" s="10"/>
      <c r="Q123" s="10"/>
    </row>
    <row r="124" spans="1:17" ht="15" customHeight="1" x14ac:dyDescent="0.25">
      <c r="K124" s="93"/>
      <c r="M124" s="10"/>
      <c r="N124" s="10"/>
      <c r="O124" s="10"/>
      <c r="P124" s="10"/>
      <c r="Q124" s="10"/>
    </row>
    <row r="125" spans="1:17" ht="15" customHeight="1" thickBot="1" x14ac:dyDescent="0.25">
      <c r="M125" s="10"/>
      <c r="N125" s="10"/>
      <c r="O125" s="10"/>
      <c r="P125" s="10"/>
      <c r="Q125" s="10"/>
    </row>
    <row r="126" spans="1:17" ht="18" customHeight="1" x14ac:dyDescent="0.3">
      <c r="A126" s="36" t="s">
        <v>15</v>
      </c>
      <c r="B126" s="7"/>
      <c r="C126" s="7"/>
      <c r="D126" s="4"/>
      <c r="E126" s="3"/>
      <c r="G126" s="24" t="s">
        <v>30</v>
      </c>
      <c r="H126" s="25" t="s">
        <v>23</v>
      </c>
      <c r="I126" s="26"/>
      <c r="J126" s="25" t="s">
        <v>23</v>
      </c>
      <c r="M126" s="10"/>
      <c r="N126" s="10"/>
      <c r="O126" s="10"/>
      <c r="P126" s="10"/>
      <c r="Q126" s="10"/>
    </row>
    <row r="127" spans="1:17" ht="17.25" customHeight="1" thickBot="1" x14ac:dyDescent="0.3">
      <c r="A127" s="48" t="s">
        <v>1</v>
      </c>
      <c r="B127" s="49" t="s">
        <v>2</v>
      </c>
      <c r="C127" s="49"/>
      <c r="D127" s="50" t="s">
        <v>81</v>
      </c>
      <c r="E127" s="51" t="s">
        <v>80</v>
      </c>
      <c r="F127" s="52" t="s">
        <v>79</v>
      </c>
      <c r="G127" s="53" t="s">
        <v>31</v>
      </c>
      <c r="H127" s="54" t="s">
        <v>33</v>
      </c>
      <c r="I127" s="55" t="s">
        <v>82</v>
      </c>
      <c r="J127" s="56" t="s">
        <v>61</v>
      </c>
      <c r="K127" s="51" t="s">
        <v>14</v>
      </c>
    </row>
    <row r="128" spans="1:17" ht="15" customHeight="1" x14ac:dyDescent="0.25">
      <c r="A128" s="60"/>
      <c r="B128" s="61"/>
      <c r="C128" s="61"/>
      <c r="D128" s="62"/>
      <c r="E128" s="63"/>
      <c r="F128" s="64"/>
      <c r="G128" s="65">
        <f>SUM(D128:E128)</f>
        <v>0</v>
      </c>
      <c r="H128" s="65"/>
      <c r="I128" s="66"/>
      <c r="J128" s="67">
        <f>SUM(G128:I128)</f>
        <v>0</v>
      </c>
      <c r="K128" s="45">
        <v>1</v>
      </c>
    </row>
    <row r="129" spans="1:11" ht="15" customHeight="1" x14ac:dyDescent="0.2">
      <c r="A129" s="6"/>
      <c r="B129" s="7"/>
      <c r="C129" s="7"/>
      <c r="D129" s="3"/>
      <c r="E129" s="3"/>
      <c r="G129" s="3"/>
      <c r="H129" s="3"/>
      <c r="I129" s="3"/>
      <c r="J129" s="3"/>
      <c r="K129" s="3"/>
    </row>
    <row r="130" spans="1:11" ht="15" customHeight="1" thickBot="1" x14ac:dyDescent="0.25"/>
    <row r="131" spans="1:11" ht="17.25" customHeight="1" x14ac:dyDescent="0.3">
      <c r="A131" s="36" t="s">
        <v>62</v>
      </c>
      <c r="D131" s="3"/>
      <c r="E131" s="3"/>
      <c r="G131" s="24" t="s">
        <v>30</v>
      </c>
      <c r="H131" s="25" t="s">
        <v>23</v>
      </c>
      <c r="I131" s="26"/>
      <c r="J131" s="25" t="s">
        <v>23</v>
      </c>
    </row>
    <row r="132" spans="1:11" ht="18.75" customHeight="1" thickBot="1" x14ac:dyDescent="0.3">
      <c r="A132" s="48" t="s">
        <v>1</v>
      </c>
      <c r="B132" s="49" t="s">
        <v>2</v>
      </c>
      <c r="C132" s="49"/>
      <c r="D132" s="50" t="s">
        <v>81</v>
      </c>
      <c r="E132" s="51" t="s">
        <v>80</v>
      </c>
      <c r="F132" s="52" t="s">
        <v>79</v>
      </c>
      <c r="G132" s="53" t="s">
        <v>31</v>
      </c>
      <c r="H132" s="54" t="s">
        <v>33</v>
      </c>
      <c r="I132" s="55" t="s">
        <v>82</v>
      </c>
      <c r="J132" s="56" t="s">
        <v>61</v>
      </c>
      <c r="K132" s="51" t="s">
        <v>14</v>
      </c>
    </row>
    <row r="133" spans="1:11" ht="15" customHeight="1" x14ac:dyDescent="0.25">
      <c r="A133" s="76">
        <v>3745</v>
      </c>
      <c r="B133" s="78" t="s">
        <v>76</v>
      </c>
      <c r="C133" s="77" t="s">
        <v>161</v>
      </c>
      <c r="D133" s="35">
        <v>1</v>
      </c>
      <c r="E133" s="35">
        <v>1</v>
      </c>
      <c r="F133" s="35" t="s">
        <v>175</v>
      </c>
      <c r="G133" s="31">
        <v>2</v>
      </c>
      <c r="H133" s="68">
        <v>1</v>
      </c>
      <c r="I133" s="58"/>
      <c r="J133" s="47">
        <f>SUM(I133:I133)</f>
        <v>0</v>
      </c>
      <c r="K133" s="68">
        <v>1</v>
      </c>
    </row>
    <row r="134" spans="1:11" ht="15" customHeight="1" x14ac:dyDescent="0.25">
      <c r="A134" s="82">
        <v>2</v>
      </c>
      <c r="B134" s="77" t="s">
        <v>77</v>
      </c>
      <c r="C134" s="77" t="s">
        <v>163</v>
      </c>
      <c r="D134" s="42">
        <v>2</v>
      </c>
      <c r="E134" s="42">
        <v>3</v>
      </c>
      <c r="F134" s="43">
        <v>1</v>
      </c>
      <c r="G134" s="44">
        <v>3</v>
      </c>
      <c r="H134" s="40">
        <v>2</v>
      </c>
      <c r="I134" s="32"/>
      <c r="J134" s="39">
        <f>SUM(I134:I134)</f>
        <v>0</v>
      </c>
      <c r="K134" s="40">
        <v>2</v>
      </c>
    </row>
    <row r="135" spans="1:11" ht="15" customHeight="1" x14ac:dyDescent="0.25">
      <c r="A135" s="81">
        <v>75</v>
      </c>
      <c r="B135" s="78" t="s">
        <v>108</v>
      </c>
      <c r="C135" s="77" t="s">
        <v>132</v>
      </c>
      <c r="D135" s="42">
        <v>3</v>
      </c>
      <c r="E135" s="42">
        <v>2</v>
      </c>
      <c r="F135" s="43">
        <v>2</v>
      </c>
      <c r="G135" s="44">
        <v>4</v>
      </c>
      <c r="H135" s="40">
        <v>3</v>
      </c>
      <c r="I135" s="32"/>
      <c r="J135" s="39">
        <f>SUM(I135:I135)</f>
        <v>0</v>
      </c>
      <c r="K135" s="40">
        <v>3</v>
      </c>
    </row>
    <row r="136" spans="1:11" s="110" customFormat="1" ht="15" customHeight="1" x14ac:dyDescent="0.25">
      <c r="A136" s="106"/>
      <c r="B136" s="107"/>
      <c r="C136" s="108"/>
      <c r="D136" s="109"/>
      <c r="E136" s="109"/>
      <c r="F136" s="105"/>
      <c r="G136" s="104"/>
      <c r="H136" s="105"/>
      <c r="I136" s="103"/>
      <c r="J136" s="104"/>
      <c r="K136" s="105"/>
    </row>
    <row r="137" spans="1:11" ht="15" customHeight="1" thickBot="1" x14ac:dyDescent="0.25">
      <c r="D137" s="4"/>
      <c r="E137" s="3"/>
      <c r="G137" s="2"/>
      <c r="H137" s="2"/>
      <c r="I137" s="2"/>
      <c r="J137" s="2"/>
      <c r="K137" s="2"/>
    </row>
    <row r="138" spans="1:11" ht="17.25" customHeight="1" x14ac:dyDescent="0.3">
      <c r="A138" s="36" t="s">
        <v>63</v>
      </c>
      <c r="D138" s="3"/>
      <c r="E138" s="3"/>
      <c r="G138" s="24" t="s">
        <v>30</v>
      </c>
      <c r="H138" s="25" t="s">
        <v>23</v>
      </c>
      <c r="I138" s="26"/>
      <c r="J138" s="25" t="s">
        <v>23</v>
      </c>
    </row>
    <row r="139" spans="1:11" ht="18.75" customHeight="1" thickBot="1" x14ac:dyDescent="0.3">
      <c r="A139" s="48" t="s">
        <v>1</v>
      </c>
      <c r="B139" s="49" t="s">
        <v>2</v>
      </c>
      <c r="C139" s="49"/>
      <c r="D139" s="50" t="s">
        <v>81</v>
      </c>
      <c r="E139" s="51" t="s">
        <v>80</v>
      </c>
      <c r="F139" s="52" t="s">
        <v>79</v>
      </c>
      <c r="G139" s="53" t="s">
        <v>31</v>
      </c>
      <c r="H139" s="54" t="s">
        <v>33</v>
      </c>
      <c r="I139" s="55" t="s">
        <v>82</v>
      </c>
      <c r="J139" s="56" t="s">
        <v>61</v>
      </c>
      <c r="K139" s="51" t="s">
        <v>14</v>
      </c>
    </row>
    <row r="140" spans="1:11" ht="15" customHeight="1" x14ac:dyDescent="0.25">
      <c r="A140" s="76">
        <v>1</v>
      </c>
      <c r="B140" s="78" t="s">
        <v>71</v>
      </c>
      <c r="C140" s="77" t="s">
        <v>132</v>
      </c>
      <c r="D140" s="35">
        <v>1</v>
      </c>
      <c r="E140" s="35">
        <v>1</v>
      </c>
      <c r="F140" s="30">
        <v>1</v>
      </c>
      <c r="G140" s="31">
        <v>2</v>
      </c>
      <c r="H140" s="68">
        <v>1</v>
      </c>
      <c r="I140" s="58"/>
      <c r="J140" s="47">
        <f>SUM(H140:I140)</f>
        <v>1</v>
      </c>
      <c r="K140" s="68">
        <v>1</v>
      </c>
    </row>
    <row r="141" spans="1:11" ht="15" customHeight="1" x14ac:dyDescent="0.25">
      <c r="A141" s="88">
        <v>27</v>
      </c>
      <c r="B141" s="77" t="s">
        <v>105</v>
      </c>
      <c r="C141" s="77" t="s">
        <v>120</v>
      </c>
      <c r="D141" s="42">
        <v>2</v>
      </c>
      <c r="E141" s="42">
        <v>2</v>
      </c>
      <c r="F141" s="43">
        <v>2</v>
      </c>
      <c r="G141" s="44">
        <v>5</v>
      </c>
      <c r="H141" s="40">
        <v>2</v>
      </c>
      <c r="I141" s="32"/>
      <c r="J141" s="39">
        <f>SUM(H141:I141)</f>
        <v>2</v>
      </c>
      <c r="K141" s="40">
        <v>2</v>
      </c>
    </row>
    <row r="142" spans="1:11" ht="15" customHeight="1" x14ac:dyDescent="0.25">
      <c r="A142" s="82">
        <v>22</v>
      </c>
      <c r="B142" s="77" t="s">
        <v>106</v>
      </c>
      <c r="C142" s="77" t="s">
        <v>116</v>
      </c>
      <c r="D142" s="42">
        <v>3</v>
      </c>
      <c r="E142" s="42">
        <v>3</v>
      </c>
      <c r="F142" s="43">
        <v>3</v>
      </c>
      <c r="G142" s="44">
        <v>9</v>
      </c>
      <c r="H142" s="40">
        <v>3</v>
      </c>
      <c r="I142" s="32"/>
      <c r="J142" s="39">
        <f>SUM(H142:I142)</f>
        <v>3</v>
      </c>
      <c r="K142" s="40">
        <v>3</v>
      </c>
    </row>
    <row r="143" spans="1:11" ht="15" customHeight="1" x14ac:dyDescent="0.25">
      <c r="I143" s="103"/>
      <c r="J143" s="104"/>
      <c r="K143" s="105"/>
    </row>
    <row r="144" spans="1:11" ht="15" customHeight="1" x14ac:dyDescent="0.2">
      <c r="D144" s="4"/>
      <c r="E144" s="3"/>
      <c r="G144" s="2"/>
      <c r="H144" s="2"/>
      <c r="I144" s="2"/>
      <c r="J144" s="2"/>
      <c r="K144" s="2"/>
    </row>
  </sheetData>
  <sheetProtection password="E1B7" sheet="1" objects="1" scenarios="1" formatCells="0" formatColumns="0" formatRows="0" insertColumns="0" insertRows="0" insertHyperlinks="0" deleteColumns="0" deleteRows="0"/>
  <sortState ref="A113:J122">
    <sortCondition ref="G113:G122"/>
  </sortState>
  <dataConsolidate/>
  <phoneticPr fontId="4" type="noConversion"/>
  <pageMargins left="0.39370078740157483" right="0.19685039370078741" top="0.39370078740157483" bottom="0.19685039370078741" header="0.31496062992125984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Ties van Gog</cp:lastModifiedBy>
  <cp:lastPrinted>2015-02-23T19:54:19Z</cp:lastPrinted>
  <dcterms:created xsi:type="dcterms:W3CDTF">2009-12-27T16:00:23Z</dcterms:created>
  <dcterms:modified xsi:type="dcterms:W3CDTF">2016-01-28T20:22:26Z</dcterms:modified>
</cp:coreProperties>
</file>