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90" yWindow="-15" windowWidth="11355" windowHeight="870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Blad1!$A$94:$G$94</definedName>
  </definedNames>
  <calcPr calcId="145621"/>
</workbook>
</file>

<file path=xl/calcChain.xml><?xml version="1.0" encoding="utf-8"?>
<calcChain xmlns="http://schemas.openxmlformats.org/spreadsheetml/2006/main">
  <c r="J60" i="1" l="1"/>
  <c r="J62" i="1"/>
  <c r="J63" i="1"/>
  <c r="J64" i="1"/>
  <c r="J26" i="1" l="1"/>
  <c r="J25" i="1"/>
  <c r="J37" i="1"/>
  <c r="J27" i="1"/>
  <c r="J29" i="1"/>
  <c r="J33" i="1"/>
  <c r="J28" i="1"/>
  <c r="J30" i="1"/>
  <c r="J32" i="1"/>
  <c r="J36" i="1"/>
  <c r="J31" i="1"/>
  <c r="J35" i="1"/>
  <c r="J34" i="1"/>
  <c r="J40" i="1"/>
  <c r="J39" i="1"/>
  <c r="J38" i="1"/>
  <c r="J41" i="1"/>
  <c r="J42" i="1"/>
  <c r="J43" i="1"/>
  <c r="J44" i="1"/>
  <c r="J108" i="1" l="1"/>
  <c r="J107" i="1"/>
  <c r="J106" i="1"/>
  <c r="J95" i="1" l="1"/>
  <c r="J93" i="1"/>
  <c r="J56" i="1"/>
  <c r="J13" i="1"/>
  <c r="J6" i="1"/>
  <c r="J9" i="1"/>
  <c r="J115" i="1"/>
  <c r="J75" i="1"/>
  <c r="J74" i="1"/>
  <c r="J72" i="1"/>
  <c r="J76" i="1"/>
  <c r="J77" i="1"/>
  <c r="J114" i="1"/>
  <c r="J113" i="1"/>
  <c r="J94" i="1"/>
  <c r="J92" i="1"/>
  <c r="J91" i="1"/>
  <c r="J89" i="1"/>
  <c r="J90" i="1"/>
  <c r="J88" i="1"/>
  <c r="J73" i="1"/>
  <c r="J69" i="1"/>
  <c r="J70" i="1"/>
  <c r="J71" i="1"/>
  <c r="J61" i="1"/>
  <c r="J58" i="1"/>
  <c r="J57" i="1"/>
  <c r="J49" i="1"/>
  <c r="J59" i="1"/>
  <c r="J51" i="1"/>
  <c r="J53" i="1"/>
  <c r="J55" i="1"/>
  <c r="J50" i="1"/>
  <c r="J54" i="1"/>
  <c r="J52" i="1"/>
  <c r="J24" i="1"/>
  <c r="J7" i="1"/>
  <c r="J10" i="1"/>
  <c r="J11" i="1"/>
  <c r="J12" i="1"/>
  <c r="J15" i="1"/>
  <c r="J14" i="1"/>
  <c r="J17" i="1"/>
  <c r="J18" i="1"/>
  <c r="J19" i="1"/>
  <c r="J16" i="1"/>
  <c r="J8" i="1"/>
  <c r="J5" i="1"/>
  <c r="G101" i="1"/>
  <c r="J101" i="1" s="1"/>
  <c r="J82" i="1"/>
</calcChain>
</file>

<file path=xl/sharedStrings.xml><?xml version="1.0" encoding="utf-8"?>
<sst xmlns="http://schemas.openxmlformats.org/spreadsheetml/2006/main" count="299" uniqueCount="143">
  <si>
    <t>Pony enkelspan</t>
  </si>
  <si>
    <t>Startnr.</t>
  </si>
  <si>
    <t>Naam</t>
  </si>
  <si>
    <t>Frank Vissers</t>
  </si>
  <si>
    <t>Tinus van Kuyk</t>
  </si>
  <si>
    <t>Marcel Coolen</t>
  </si>
  <si>
    <t>Jan van Tien</t>
  </si>
  <si>
    <t>Ben Coolen</t>
  </si>
  <si>
    <t>Paard enkelspan</t>
  </si>
  <si>
    <t>Piet Peepers</t>
  </si>
  <si>
    <t>Theo van Galen</t>
  </si>
  <si>
    <t>Jolanda van Kampen</t>
  </si>
  <si>
    <t>Karel Geentjens</t>
  </si>
  <si>
    <t>Tielen ( B. )</t>
  </si>
  <si>
    <t>Stand</t>
  </si>
  <si>
    <t>Paard langspan</t>
  </si>
  <si>
    <t>Kenny Kanora</t>
  </si>
  <si>
    <t>Johan Coolen</t>
  </si>
  <si>
    <t>Hans Hoens</t>
  </si>
  <si>
    <t>Pony Tweespan</t>
  </si>
  <si>
    <t>Paard Tweespan</t>
  </si>
  <si>
    <t>Pony Tandem</t>
  </si>
  <si>
    <t>Pony Vierspan</t>
  </si>
  <si>
    <t>Totaal</t>
  </si>
  <si>
    <t>Wil Peijs</t>
  </si>
  <si>
    <t>Rodrigo Verstraeten</t>
  </si>
  <si>
    <t>Menteam Asbest.nl</t>
  </si>
  <si>
    <t>Henk Louwers</t>
  </si>
  <si>
    <t>Bert Berben</t>
  </si>
  <si>
    <t>Plaatsings-</t>
  </si>
  <si>
    <t>punten</t>
  </si>
  <si>
    <t>tussenstand</t>
  </si>
  <si>
    <t>Ronald Looijmans</t>
  </si>
  <si>
    <t>Moniek Profijt</t>
  </si>
  <si>
    <t>Jordy van der Wijst</t>
  </si>
  <si>
    <t>Angeline Zuidema</t>
  </si>
  <si>
    <t>Martien van Stipdonk</t>
  </si>
  <si>
    <t>Sasha Onraet</t>
  </si>
  <si>
    <t>Jonas Corten</t>
  </si>
  <si>
    <t>Nick Weytjens</t>
  </si>
  <si>
    <t>Sam Jansen</t>
  </si>
  <si>
    <t>Martien Smits</t>
  </si>
  <si>
    <t>Rudi Haepers</t>
  </si>
  <si>
    <t>Hans van Sambeeck</t>
  </si>
  <si>
    <t>Appie de Greef</t>
  </si>
  <si>
    <t>Cheyenne Huskens</t>
  </si>
  <si>
    <t>Kees Vorstenbosch</t>
  </si>
  <si>
    <t>Giel van der Linden</t>
  </si>
  <si>
    <t>Annemiek Castelijns</t>
  </si>
  <si>
    <t>Brigitte Janssen</t>
  </si>
  <si>
    <t>Kees Thielen</t>
  </si>
  <si>
    <t>Chris van Rooij</t>
  </si>
  <si>
    <t>Eindstand</t>
  </si>
  <si>
    <t>Junioren  &lt; 12 jaar</t>
  </si>
  <si>
    <t>Junioren  &lt; 16 jaar</t>
  </si>
  <si>
    <t>Chantal Verstraeten</t>
  </si>
  <si>
    <t>Frank Konings</t>
  </si>
  <si>
    <t>Menteam Novanorm</t>
  </si>
  <si>
    <t>Piet van de Brand</t>
  </si>
  <si>
    <t>Demi Timmers</t>
  </si>
  <si>
    <t>Lize Oyen</t>
  </si>
  <si>
    <t>Senne Peijs</t>
  </si>
  <si>
    <t>Dries Vissers</t>
  </si>
  <si>
    <t>Jorrith Maas</t>
  </si>
  <si>
    <t>Diego Castelijns</t>
  </si>
  <si>
    <t>14-1-'16</t>
  </si>
  <si>
    <t>26-12-'15</t>
  </si>
  <si>
    <t>15-11-'15</t>
  </si>
  <si>
    <t>14-2-'15</t>
  </si>
  <si>
    <t>Marleen van Straaten</t>
  </si>
  <si>
    <t>Erik Verloo</t>
  </si>
  <si>
    <t>Frances Vissers-van Pul</t>
  </si>
  <si>
    <t>35a</t>
  </si>
  <si>
    <t>Berke's menteam Bram</t>
  </si>
  <si>
    <t>Frits v. Gisbergen</t>
  </si>
  <si>
    <t>Yvonne Hovens</t>
  </si>
  <si>
    <t>Ger Verstegen</t>
  </si>
  <si>
    <t>Jan Mertens</t>
  </si>
  <si>
    <t>Harrie Burghoorn</t>
  </si>
  <si>
    <t>47A</t>
  </si>
  <si>
    <t>Kees Rommens</t>
  </si>
  <si>
    <t>1232a</t>
  </si>
  <si>
    <t>Arno Brand</t>
  </si>
  <si>
    <t>Leonne van Gestel</t>
  </si>
  <si>
    <t>Eline Engelen</t>
  </si>
  <si>
    <t>Kim Bastiaans</t>
  </si>
  <si>
    <t>Kyra Treffich</t>
  </si>
  <si>
    <t>Pieter Bastiaans</t>
  </si>
  <si>
    <t>Lucien Nuyts</t>
  </si>
  <si>
    <t>Johan van Hooydonk</t>
  </si>
  <si>
    <t xml:space="preserve">Patrick Engelen </t>
  </si>
  <si>
    <t>Jan Heijnen</t>
  </si>
  <si>
    <t>Nuenen</t>
  </si>
  <si>
    <t>Poederlee (B)</t>
  </si>
  <si>
    <t>Bavel</t>
  </si>
  <si>
    <t>Bekkevoort ( B. )</t>
  </si>
  <si>
    <t>Lierop</t>
  </si>
  <si>
    <t>Prinsenbeek</t>
  </si>
  <si>
    <t>Valkenswaard</t>
  </si>
  <si>
    <t>Eindhoven</t>
  </si>
  <si>
    <t>Vessem</t>
  </si>
  <si>
    <t>Heythuijsen</t>
  </si>
  <si>
    <t>Lage Mierde</t>
  </si>
  <si>
    <t>Keldonk</t>
  </si>
  <si>
    <t>Veghel</t>
  </si>
  <si>
    <t xml:space="preserve">Balen ( B. ) </t>
  </si>
  <si>
    <t>Geldrop</t>
  </si>
  <si>
    <t>Heeze</t>
  </si>
  <si>
    <t>Nispen</t>
  </si>
  <si>
    <t>Veldhoven</t>
  </si>
  <si>
    <t>Luijksgestel</t>
  </si>
  <si>
    <t>Lommel (B)</t>
  </si>
  <si>
    <t>Baexem</t>
  </si>
  <si>
    <t>Zutendaal ( B. )</t>
  </si>
  <si>
    <t>Lichtaart ( B. )</t>
  </si>
  <si>
    <t>Riethoven</t>
  </si>
  <si>
    <t>Rucphen</t>
  </si>
  <si>
    <t>Eksel ( B. )</t>
  </si>
  <si>
    <t>Retie (B)</t>
  </si>
  <si>
    <t>Gilze</t>
  </si>
  <si>
    <t>Dessel ( B. )</t>
  </si>
  <si>
    <t>Deurne</t>
  </si>
  <si>
    <t>Nieuwmoer ( B. )</t>
  </si>
  <si>
    <t>Hapert</t>
  </si>
  <si>
    <t>Laakdal ( B. )</t>
  </si>
  <si>
    <t>Geel (B)</t>
  </si>
  <si>
    <t>Meijel</t>
  </si>
  <si>
    <t>Arendonk ( B. )</t>
  </si>
  <si>
    <t>Mechelen</t>
  </si>
  <si>
    <t>Eersel</t>
  </si>
  <si>
    <t>Mierlo</t>
  </si>
  <si>
    <t>Reusel</t>
  </si>
  <si>
    <t>Poppel ( B. )</t>
  </si>
  <si>
    <t>Kapellen ( B. )</t>
  </si>
  <si>
    <t>Beesel</t>
  </si>
  <si>
    <t>Leende</t>
  </si>
  <si>
    <t>Herten</t>
  </si>
  <si>
    <t>Baarle Hertog</t>
  </si>
  <si>
    <t>Cheyenne v. de Weiden</t>
  </si>
  <si>
    <t>Chantal van der Wijst</t>
  </si>
  <si>
    <t>Hans Dogge</t>
  </si>
  <si>
    <t>n.d.g.</t>
  </si>
  <si>
    <t>Eindstand  E.G.M. - I.M.C.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</si>
</sst>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sz val="9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2"/>
      <name val="Cambria"/>
      <family val="1"/>
    </font>
    <font>
      <sz val="12"/>
      <name val="Arial"/>
      <family val="2"/>
    </font>
    <font>
      <b/>
      <i/>
      <sz val="10"/>
      <name val="Arial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i/>
      <sz val="18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9" fillId="0" borderId="0"/>
  </cellStyleXfs>
  <cellXfs count="13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5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Border="1"/>
    <xf numFmtId="2" fontId="6" fillId="0" borderId="0" xfId="0" applyNumberFormat="1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Fill="1" applyBorder="1"/>
    <xf numFmtId="0" fontId="3" fillId="4" borderId="0" xfId="0" applyFont="1" applyFill="1" applyBorder="1" applyAlignment="1">
      <alignment horizontal="center" wrapText="1"/>
    </xf>
    <xf numFmtId="2" fontId="8" fillId="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/>
    <xf numFmtId="0" fontId="17" fillId="0" borderId="0" xfId="2" applyFont="1" applyFill="1" applyBorder="1"/>
    <xf numFmtId="0" fontId="17" fillId="0" borderId="0" xfId="2" applyFont="1" applyFill="1" applyBorder="1" applyAlignment="1">
      <alignment horizontal="right"/>
    </xf>
    <xf numFmtId="2" fontId="15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3" xfId="0" applyFont="1" applyFill="1" applyBorder="1" applyAlignment="1">
      <alignment horizontal="center" wrapText="1"/>
    </xf>
    <xf numFmtId="0" fontId="20" fillId="0" borderId="0" xfId="0" applyFont="1"/>
    <xf numFmtId="0" fontId="15" fillId="0" borderId="1" xfId="0" applyFont="1" applyBorder="1" applyAlignment="1">
      <alignment horizontal="right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2" fillId="0" borderId="0" xfId="0" applyFont="1"/>
    <xf numFmtId="2" fontId="15" fillId="3" borderId="4" xfId="0" applyNumberFormat="1" applyFont="1" applyFill="1" applyBorder="1" applyAlignment="1">
      <alignment horizontal="right" vertical="center"/>
    </xf>
    <xf numFmtId="2" fontId="15" fillId="4" borderId="4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2" fontId="15" fillId="0" borderId="5" xfId="0" applyNumberFormat="1" applyFont="1" applyBorder="1" applyAlignment="1">
      <alignment horizontal="right" vertical="center"/>
    </xf>
    <xf numFmtId="0" fontId="18" fillId="0" borderId="5" xfId="0" applyFont="1" applyFill="1" applyBorder="1" applyAlignment="1">
      <alignment horizontal="center" wrapText="1"/>
    </xf>
    <xf numFmtId="2" fontId="15" fillId="3" borderId="6" xfId="0" applyNumberFormat="1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wrapText="1"/>
    </xf>
    <xf numFmtId="0" fontId="25" fillId="0" borderId="7" xfId="0" applyFont="1" applyFill="1" applyBorder="1" applyAlignment="1">
      <alignment wrapText="1"/>
    </xf>
    <xf numFmtId="1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 wrapText="1"/>
    </xf>
    <xf numFmtId="0" fontId="24" fillId="0" borderId="10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15" fillId="0" borderId="5" xfId="0" applyFont="1" applyBorder="1"/>
    <xf numFmtId="0" fontId="2" fillId="0" borderId="7" xfId="0" applyFont="1" applyFill="1" applyBorder="1" applyAlignment="1">
      <alignment wrapText="1"/>
    </xf>
    <xf numFmtId="0" fontId="15" fillId="0" borderId="5" xfId="0" applyFont="1" applyBorder="1" applyAlignment="1">
      <alignment horizontal="right"/>
    </xf>
    <xf numFmtId="0" fontId="18" fillId="0" borderId="5" xfId="0" applyFont="1" applyBorder="1" applyAlignment="1">
      <alignment horizontal="left" wrapText="1"/>
    </xf>
    <xf numFmtId="0" fontId="11" fillId="4" borderId="5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2" fontId="10" fillId="3" borderId="6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right"/>
    </xf>
    <xf numFmtId="0" fontId="15" fillId="4" borderId="5" xfId="0" applyFont="1" applyFill="1" applyBorder="1"/>
    <xf numFmtId="0" fontId="15" fillId="4" borderId="5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wrapText="1"/>
    </xf>
    <xf numFmtId="2" fontId="15" fillId="3" borderId="6" xfId="0" applyNumberFormat="1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right"/>
    </xf>
    <xf numFmtId="0" fontId="20" fillId="0" borderId="1" xfId="0" applyFont="1" applyBorder="1"/>
    <xf numFmtId="0" fontId="20" fillId="4" borderId="1" xfId="0" applyFont="1" applyFill="1" applyBorder="1"/>
    <xf numFmtId="0" fontId="20" fillId="4" borderId="14" xfId="0" applyFont="1" applyFill="1" applyBorder="1" applyAlignment="1"/>
    <xf numFmtId="0" fontId="20" fillId="0" borderId="1" xfId="0" applyFont="1" applyFill="1" applyBorder="1"/>
    <xf numFmtId="0" fontId="20" fillId="4" borderId="14" xfId="0" applyFont="1" applyFill="1" applyBorder="1"/>
    <xf numFmtId="0" fontId="20" fillId="4" borderId="15" xfId="0" applyFont="1" applyFill="1" applyBorder="1"/>
    <xf numFmtId="0" fontId="20" fillId="4" borderId="16" xfId="0" applyFont="1" applyFill="1" applyBorder="1" applyAlignment="1">
      <alignment horizontal="right"/>
    </xf>
    <xf numFmtId="0" fontId="20" fillId="0" borderId="17" xfId="0" applyFont="1" applyBorder="1"/>
    <xf numFmtId="0" fontId="20" fillId="4" borderId="17" xfId="0" applyFont="1" applyFill="1" applyBorder="1"/>
    <xf numFmtId="0" fontId="20" fillId="4" borderId="18" xfId="0" applyFont="1" applyFill="1" applyBorder="1" applyAlignment="1">
      <alignment horizontal="right"/>
    </xf>
    <xf numFmtId="0" fontId="20" fillId="4" borderId="15" xfId="0" applyFont="1" applyFill="1" applyBorder="1" applyAlignment="1"/>
    <xf numFmtId="0" fontId="13" fillId="0" borderId="1" xfId="0" applyFont="1" applyBorder="1"/>
    <xf numFmtId="0" fontId="13" fillId="4" borderId="1" xfId="0" applyFont="1" applyFill="1" applyBorder="1"/>
    <xf numFmtId="0" fontId="14" fillId="0" borderId="14" xfId="0" applyFont="1" applyBorder="1"/>
    <xf numFmtId="0" fontId="20" fillId="0" borderId="17" xfId="0" applyFont="1" applyFill="1" applyBorder="1"/>
    <xf numFmtId="0" fontId="18" fillId="0" borderId="0" xfId="0" applyFont="1" applyFill="1" applyBorder="1" applyAlignment="1">
      <alignment horizontal="center" wrapText="1"/>
    </xf>
    <xf numFmtId="0" fontId="20" fillId="0" borderId="0" xfId="0" applyFont="1" applyBorder="1"/>
    <xf numFmtId="0" fontId="18" fillId="0" borderId="19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right"/>
    </xf>
    <xf numFmtId="0" fontId="20" fillId="4" borderId="0" xfId="0" applyFont="1" applyFill="1" applyBorder="1"/>
    <xf numFmtId="0" fontId="0" fillId="0" borderId="0" xfId="0" applyFill="1" applyBorder="1"/>
    <xf numFmtId="0" fontId="20" fillId="0" borderId="0" xfId="0" applyFont="1" applyFill="1" applyBorder="1"/>
    <xf numFmtId="0" fontId="13" fillId="0" borderId="0" xfId="0" applyFont="1" applyBorder="1"/>
    <xf numFmtId="0" fontId="18" fillId="4" borderId="19" xfId="0" applyFont="1" applyFill="1" applyBorder="1" applyAlignment="1">
      <alignment horizontal="right" wrapText="1"/>
    </xf>
    <xf numFmtId="2" fontId="15" fillId="4" borderId="19" xfId="0" applyNumberFormat="1" applyFont="1" applyFill="1" applyBorder="1" applyAlignment="1">
      <alignment horizontal="right" vertical="center"/>
    </xf>
    <xf numFmtId="0" fontId="15" fillId="4" borderId="19" xfId="0" applyFont="1" applyFill="1" applyBorder="1" applyAlignment="1">
      <alignment horizontal="center"/>
    </xf>
    <xf numFmtId="0" fontId="15" fillId="4" borderId="19" xfId="2" applyFont="1" applyFill="1" applyBorder="1" applyAlignment="1">
      <alignment horizontal="right"/>
    </xf>
    <xf numFmtId="0" fontId="15" fillId="4" borderId="19" xfId="2" applyFont="1" applyFill="1" applyBorder="1"/>
    <xf numFmtId="0" fontId="21" fillId="4" borderId="19" xfId="0" applyFont="1" applyFill="1" applyBorder="1"/>
    <xf numFmtId="0" fontId="21" fillId="4" borderId="19" xfId="0" applyFont="1" applyFill="1" applyBorder="1" applyAlignment="1">
      <alignment horizontal="center"/>
    </xf>
    <xf numFmtId="0" fontId="0" fillId="4" borderId="0" xfId="0" applyFill="1" applyBorder="1"/>
    <xf numFmtId="0" fontId="20" fillId="4" borderId="21" xfId="0" applyFont="1" applyFill="1" applyBorder="1" applyAlignment="1">
      <alignment horizontal="right"/>
    </xf>
    <xf numFmtId="0" fontId="20" fillId="4" borderId="5" xfId="0" applyFont="1" applyFill="1" applyBorder="1"/>
    <xf numFmtId="0" fontId="20" fillId="0" borderId="5" xfId="0" applyFont="1" applyFill="1" applyBorder="1"/>
    <xf numFmtId="0" fontId="24" fillId="0" borderId="20" xfId="0" applyFont="1" applyFill="1" applyBorder="1" applyAlignment="1">
      <alignment horizontal="right" wrapText="1"/>
    </xf>
    <xf numFmtId="0" fontId="25" fillId="0" borderId="20" xfId="0" applyFont="1" applyFill="1" applyBorder="1" applyAlignment="1">
      <alignment wrapText="1"/>
    </xf>
    <xf numFmtId="0" fontId="20" fillId="0" borderId="5" xfId="0" applyFont="1" applyBorder="1"/>
    <xf numFmtId="0" fontId="18" fillId="5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right" vertical="center" wrapText="1"/>
    </xf>
    <xf numFmtId="0" fontId="13" fillId="4" borderId="0" xfId="0" applyFont="1" applyFill="1" applyBorder="1"/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horizontal="right"/>
    </xf>
    <xf numFmtId="0" fontId="18" fillId="4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6" fillId="4" borderId="0" xfId="0" applyFont="1" applyFill="1" applyBorder="1"/>
  </cellXfs>
  <cellStyles count="3">
    <cellStyle name="Standaard" xfId="0" builtinId="0"/>
    <cellStyle name="Standaard 2" xfId="1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7"/>
  <sheetViews>
    <sheetView tabSelected="1" topLeftCell="A25" zoomScale="120" zoomScaleNormal="120" workbookViewId="0">
      <selection activeCell="G75" sqref="G75"/>
    </sheetView>
  </sheetViews>
  <sheetFormatPr defaultRowHeight="15" customHeight="1" x14ac:dyDescent="0.2"/>
  <cols>
    <col min="1" max="1" width="7.5703125" customWidth="1"/>
    <col min="2" max="2" width="24.42578125" customWidth="1"/>
    <col min="3" max="3" width="16.7109375" customWidth="1"/>
    <col min="4" max="4" width="11.28515625" customWidth="1"/>
    <col min="5" max="5" width="10.7109375" customWidth="1"/>
    <col min="6" max="7" width="11.42578125" customWidth="1"/>
    <col min="8" max="8" width="11.85546875" customWidth="1"/>
    <col min="9" max="9" width="10.42578125" customWidth="1"/>
    <col min="10" max="10" width="12.5703125" customWidth="1"/>
    <col min="11" max="11" width="7.42578125" customWidth="1"/>
  </cols>
  <sheetData>
    <row r="1" spans="1:42" ht="24.75" customHeight="1" x14ac:dyDescent="0.3">
      <c r="B1" s="37"/>
      <c r="C1" s="36" t="s">
        <v>142</v>
      </c>
      <c r="D1" s="37"/>
      <c r="E1" s="37"/>
    </row>
    <row r="2" spans="1:42" ht="11.25" customHeight="1" thickBot="1" x14ac:dyDescent="0.4">
      <c r="A2" s="5"/>
    </row>
    <row r="3" spans="1:42" ht="20.25" customHeight="1" x14ac:dyDescent="0.3">
      <c r="A3" s="35" t="s">
        <v>0</v>
      </c>
      <c r="G3" s="24" t="s">
        <v>29</v>
      </c>
      <c r="H3" s="25" t="s">
        <v>23</v>
      </c>
      <c r="I3" s="26"/>
      <c r="J3" s="25" t="s">
        <v>23</v>
      </c>
    </row>
    <row r="4" spans="1:42" ht="18.75" customHeight="1" thickBot="1" x14ac:dyDescent="0.3">
      <c r="A4" s="44" t="s">
        <v>1</v>
      </c>
      <c r="B4" s="45" t="s">
        <v>2</v>
      </c>
      <c r="C4" s="45"/>
      <c r="D4" s="46" t="s">
        <v>67</v>
      </c>
      <c r="E4" s="47" t="s">
        <v>66</v>
      </c>
      <c r="F4" s="48" t="s">
        <v>65</v>
      </c>
      <c r="G4" s="49" t="s">
        <v>30</v>
      </c>
      <c r="H4" s="50" t="s">
        <v>31</v>
      </c>
      <c r="I4" s="51" t="s">
        <v>68</v>
      </c>
      <c r="J4" s="52" t="s">
        <v>52</v>
      </c>
      <c r="K4" s="47" t="s">
        <v>14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" customHeight="1" x14ac:dyDescent="0.25">
      <c r="A5" s="70">
        <v>2173</v>
      </c>
      <c r="B5" s="71" t="s">
        <v>32</v>
      </c>
      <c r="C5" s="71" t="s">
        <v>117</v>
      </c>
      <c r="D5" s="34">
        <v>4</v>
      </c>
      <c r="E5" s="23">
        <v>1</v>
      </c>
      <c r="F5" s="30">
        <v>6</v>
      </c>
      <c r="G5" s="31">
        <v>5</v>
      </c>
      <c r="H5" s="23">
        <v>2</v>
      </c>
      <c r="I5" s="32">
        <v>1</v>
      </c>
      <c r="J5" s="38">
        <f t="shared" ref="J5:J19" si="0">SUM(H5:I5)</f>
        <v>3</v>
      </c>
      <c r="K5" s="108">
        <v>1</v>
      </c>
      <c r="L5" s="1"/>
      <c r="M5" s="125"/>
      <c r="N5" s="87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" customHeight="1" x14ac:dyDescent="0.25">
      <c r="A6" s="73">
        <v>3372</v>
      </c>
      <c r="B6" s="72" t="s">
        <v>50</v>
      </c>
      <c r="C6" s="71" t="s">
        <v>119</v>
      </c>
      <c r="D6" s="34">
        <v>3</v>
      </c>
      <c r="E6" s="23">
        <v>3</v>
      </c>
      <c r="F6" s="30">
        <v>1</v>
      </c>
      <c r="G6" s="31">
        <v>4</v>
      </c>
      <c r="H6" s="23">
        <v>1</v>
      </c>
      <c r="I6" s="32">
        <v>2</v>
      </c>
      <c r="J6" s="38">
        <f t="shared" si="0"/>
        <v>3</v>
      </c>
      <c r="K6" s="108">
        <v>2</v>
      </c>
      <c r="L6" s="1"/>
      <c r="M6" s="125"/>
      <c r="N6" s="87"/>
      <c r="O6" s="91"/>
      <c r="P6" s="90"/>
      <c r="Q6" s="9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" customHeight="1" x14ac:dyDescent="0.25">
      <c r="A7" s="70">
        <v>23</v>
      </c>
      <c r="B7" s="71" t="s">
        <v>49</v>
      </c>
      <c r="C7" s="74" t="s">
        <v>118</v>
      </c>
      <c r="D7" s="34" t="s">
        <v>141</v>
      </c>
      <c r="E7" s="23">
        <v>2</v>
      </c>
      <c r="F7" s="30">
        <v>4</v>
      </c>
      <c r="G7" s="31">
        <v>6</v>
      </c>
      <c r="H7" s="23">
        <v>3</v>
      </c>
      <c r="I7" s="32">
        <v>5</v>
      </c>
      <c r="J7" s="38">
        <f t="shared" si="0"/>
        <v>8</v>
      </c>
      <c r="K7" s="108">
        <v>3</v>
      </c>
      <c r="L7" s="1"/>
      <c r="M7" s="124"/>
      <c r="N7" s="9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" customHeight="1" x14ac:dyDescent="0.25">
      <c r="A8" s="70">
        <v>3</v>
      </c>
      <c r="B8" s="72" t="s">
        <v>34</v>
      </c>
      <c r="C8" s="71" t="s">
        <v>92</v>
      </c>
      <c r="D8" s="34">
        <v>9</v>
      </c>
      <c r="E8" s="23">
        <v>16</v>
      </c>
      <c r="F8" s="30">
        <v>5</v>
      </c>
      <c r="G8" s="31">
        <v>14</v>
      </c>
      <c r="H8" s="23">
        <v>6</v>
      </c>
      <c r="I8" s="32">
        <v>3</v>
      </c>
      <c r="J8" s="38">
        <f t="shared" si="0"/>
        <v>9</v>
      </c>
      <c r="K8" s="108">
        <v>4</v>
      </c>
      <c r="L8" s="1"/>
      <c r="M8" s="125"/>
      <c r="N8" s="90"/>
      <c r="O8" s="91"/>
      <c r="P8" s="90"/>
      <c r="Q8" s="9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5" customHeight="1" x14ac:dyDescent="0.25">
      <c r="A9" s="70">
        <v>3344</v>
      </c>
      <c r="B9" s="72" t="s">
        <v>33</v>
      </c>
      <c r="C9" s="74" t="s">
        <v>121</v>
      </c>
      <c r="D9" s="34">
        <v>12</v>
      </c>
      <c r="E9" s="23">
        <v>6</v>
      </c>
      <c r="F9" s="30">
        <v>10</v>
      </c>
      <c r="G9" s="31">
        <v>16</v>
      </c>
      <c r="H9" s="23">
        <v>7</v>
      </c>
      <c r="I9" s="32">
        <v>4</v>
      </c>
      <c r="J9" s="38">
        <f t="shared" si="0"/>
        <v>11</v>
      </c>
      <c r="K9" s="108">
        <v>5</v>
      </c>
      <c r="L9" s="1"/>
      <c r="M9" s="125"/>
      <c r="N9" s="90"/>
      <c r="O9" s="91"/>
      <c r="P9" s="87"/>
      <c r="Q9" s="9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5" customHeight="1" x14ac:dyDescent="0.25">
      <c r="A10" s="70">
        <v>20</v>
      </c>
      <c r="B10" s="74" t="s">
        <v>55</v>
      </c>
      <c r="C10" s="74" t="s">
        <v>120</v>
      </c>
      <c r="D10" s="34">
        <v>6</v>
      </c>
      <c r="E10" s="23">
        <v>5</v>
      </c>
      <c r="F10" s="30">
        <v>11</v>
      </c>
      <c r="G10" s="31">
        <v>11</v>
      </c>
      <c r="H10" s="23">
        <v>5</v>
      </c>
      <c r="I10" s="32">
        <v>6</v>
      </c>
      <c r="J10" s="38">
        <f t="shared" si="0"/>
        <v>11</v>
      </c>
      <c r="K10" s="108">
        <v>6</v>
      </c>
      <c r="L10" s="1"/>
      <c r="M10" s="125"/>
      <c r="N10" s="90"/>
      <c r="O10" s="91"/>
      <c r="P10" s="87"/>
      <c r="Q10" s="9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5" customHeight="1" x14ac:dyDescent="0.25">
      <c r="A11" s="70">
        <v>19</v>
      </c>
      <c r="B11" s="74" t="s">
        <v>58</v>
      </c>
      <c r="C11" s="74" t="s">
        <v>108</v>
      </c>
      <c r="D11" s="34">
        <v>7</v>
      </c>
      <c r="E11" s="23">
        <v>10</v>
      </c>
      <c r="F11" s="30">
        <v>2</v>
      </c>
      <c r="G11" s="31">
        <v>9</v>
      </c>
      <c r="H11" s="23">
        <v>4</v>
      </c>
      <c r="I11" s="32">
        <v>9</v>
      </c>
      <c r="J11" s="38">
        <f t="shared" si="0"/>
        <v>13</v>
      </c>
      <c r="K11" s="108">
        <v>7</v>
      </c>
      <c r="L11" s="1"/>
      <c r="M11" s="125"/>
      <c r="N11" s="92"/>
      <c r="O11" s="87"/>
      <c r="P11" s="90"/>
      <c r="Q11" s="9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" customHeight="1" x14ac:dyDescent="0.25">
      <c r="A12" s="70">
        <v>15</v>
      </c>
      <c r="B12" s="72" t="s">
        <v>61</v>
      </c>
      <c r="C12" s="71" t="s">
        <v>125</v>
      </c>
      <c r="D12" s="34">
        <v>5</v>
      </c>
      <c r="E12" s="23">
        <v>15</v>
      </c>
      <c r="F12" s="30">
        <v>18</v>
      </c>
      <c r="G12" s="31">
        <v>20</v>
      </c>
      <c r="H12" s="23">
        <v>8</v>
      </c>
      <c r="I12" s="32">
        <v>7</v>
      </c>
      <c r="J12" s="38">
        <f t="shared" si="0"/>
        <v>15</v>
      </c>
      <c r="K12" s="108">
        <v>8</v>
      </c>
      <c r="L12" s="1"/>
      <c r="M12" s="125"/>
      <c r="N12" s="90"/>
      <c r="O12" s="87"/>
      <c r="P12" s="90"/>
      <c r="Q12" s="9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" customHeight="1" x14ac:dyDescent="0.25">
      <c r="A13" s="70">
        <v>3415</v>
      </c>
      <c r="B13" s="72" t="s">
        <v>35</v>
      </c>
      <c r="C13" s="74" t="s">
        <v>104</v>
      </c>
      <c r="D13" s="34">
        <v>11</v>
      </c>
      <c r="E13" s="23">
        <v>14</v>
      </c>
      <c r="F13" s="30">
        <v>9</v>
      </c>
      <c r="G13" s="31">
        <v>20</v>
      </c>
      <c r="H13" s="23">
        <v>8</v>
      </c>
      <c r="I13" s="32">
        <v>8</v>
      </c>
      <c r="J13" s="38">
        <f t="shared" si="0"/>
        <v>16</v>
      </c>
      <c r="K13" s="23">
        <v>9</v>
      </c>
      <c r="L13" s="1"/>
      <c r="M13" s="125"/>
      <c r="N13" s="90"/>
      <c r="O13" s="90"/>
      <c r="P13" s="90"/>
      <c r="Q13" s="9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5" customHeight="1" x14ac:dyDescent="0.25">
      <c r="A14" s="70">
        <v>10</v>
      </c>
      <c r="B14" s="71" t="s">
        <v>56</v>
      </c>
      <c r="C14" s="71" t="s">
        <v>122</v>
      </c>
      <c r="D14" s="34">
        <v>2</v>
      </c>
      <c r="E14" s="23">
        <v>7</v>
      </c>
      <c r="F14" s="30">
        <v>7</v>
      </c>
      <c r="G14" s="31">
        <v>9</v>
      </c>
      <c r="H14" s="23">
        <v>4</v>
      </c>
      <c r="I14" s="32">
        <v>15</v>
      </c>
      <c r="J14" s="38">
        <f t="shared" si="0"/>
        <v>19</v>
      </c>
      <c r="K14" s="23">
        <v>10</v>
      </c>
      <c r="L14" s="1"/>
      <c r="M14" s="125"/>
      <c r="N14" s="92"/>
      <c r="O14" s="90"/>
      <c r="P14" s="92"/>
      <c r="Q14" s="9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customHeight="1" x14ac:dyDescent="0.25">
      <c r="A15" s="70">
        <v>14</v>
      </c>
      <c r="B15" s="72" t="s">
        <v>51</v>
      </c>
      <c r="C15" s="74" t="s">
        <v>126</v>
      </c>
      <c r="D15" s="34">
        <v>13</v>
      </c>
      <c r="E15" s="23">
        <v>17</v>
      </c>
      <c r="F15" s="30">
        <v>14</v>
      </c>
      <c r="G15" s="31">
        <v>28</v>
      </c>
      <c r="H15" s="23">
        <v>10</v>
      </c>
      <c r="I15" s="32">
        <v>10</v>
      </c>
      <c r="J15" s="38">
        <f t="shared" si="0"/>
        <v>20</v>
      </c>
      <c r="K15" s="23">
        <v>11</v>
      </c>
      <c r="L15" s="1"/>
      <c r="M15" s="125"/>
      <c r="N15" s="90"/>
      <c r="O15" s="92"/>
      <c r="P15" s="92"/>
      <c r="Q15" s="9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x14ac:dyDescent="0.25">
      <c r="A16" s="75">
        <v>4</v>
      </c>
      <c r="B16" s="72" t="s">
        <v>57</v>
      </c>
      <c r="C16" s="74" t="s">
        <v>123</v>
      </c>
      <c r="D16" s="34">
        <v>14</v>
      </c>
      <c r="E16" s="23">
        <v>8</v>
      </c>
      <c r="F16" s="30">
        <v>16</v>
      </c>
      <c r="G16" s="31">
        <v>22</v>
      </c>
      <c r="H16" s="23">
        <v>9</v>
      </c>
      <c r="I16" s="32">
        <v>13</v>
      </c>
      <c r="J16" s="38">
        <f t="shared" si="0"/>
        <v>22</v>
      </c>
      <c r="K16" s="23">
        <v>12</v>
      </c>
      <c r="L16" s="1"/>
      <c r="M16" s="125"/>
      <c r="N16" s="90"/>
      <c r="O16" s="90"/>
      <c r="P16" s="90"/>
      <c r="Q16" s="9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3" ht="15" customHeight="1" x14ac:dyDescent="0.25">
      <c r="A17" s="70">
        <v>8</v>
      </c>
      <c r="B17" s="74" t="s">
        <v>60</v>
      </c>
      <c r="C17" s="74" t="s">
        <v>124</v>
      </c>
      <c r="D17" s="34">
        <v>17</v>
      </c>
      <c r="E17" s="23">
        <v>13</v>
      </c>
      <c r="F17" s="30">
        <v>15</v>
      </c>
      <c r="G17" s="31">
        <v>29</v>
      </c>
      <c r="H17" s="34">
        <v>11</v>
      </c>
      <c r="I17" s="32">
        <v>12</v>
      </c>
      <c r="J17" s="38">
        <f t="shared" si="0"/>
        <v>23</v>
      </c>
      <c r="K17" s="23">
        <v>13</v>
      </c>
      <c r="L17" s="1"/>
      <c r="M17" s="125"/>
      <c r="N17" s="92"/>
      <c r="O17" s="91"/>
      <c r="P17" s="92"/>
      <c r="Q17" s="9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" customHeight="1" x14ac:dyDescent="0.25">
      <c r="A18" s="70">
        <v>7</v>
      </c>
      <c r="B18" s="72" t="s">
        <v>37</v>
      </c>
      <c r="C18" s="74" t="s">
        <v>124</v>
      </c>
      <c r="D18" s="34">
        <v>18</v>
      </c>
      <c r="E18" s="34">
        <v>19</v>
      </c>
      <c r="F18" s="30">
        <v>20</v>
      </c>
      <c r="G18" s="31">
        <v>37</v>
      </c>
      <c r="H18" s="34">
        <v>13</v>
      </c>
      <c r="I18" s="33">
        <v>11</v>
      </c>
      <c r="J18" s="38">
        <f t="shared" si="0"/>
        <v>24</v>
      </c>
      <c r="K18" s="23">
        <v>14</v>
      </c>
      <c r="M18" s="90"/>
      <c r="N18" s="90"/>
      <c r="O18" s="91"/>
      <c r="P18" s="90"/>
      <c r="Q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" customHeight="1" x14ac:dyDescent="0.25">
      <c r="A19" s="70">
        <v>6</v>
      </c>
      <c r="B19" s="71" t="s">
        <v>62</v>
      </c>
      <c r="C19" s="71" t="s">
        <v>127</v>
      </c>
      <c r="D19" s="34">
        <v>19</v>
      </c>
      <c r="E19" s="34">
        <v>20</v>
      </c>
      <c r="F19" s="30">
        <v>17</v>
      </c>
      <c r="G19" s="31">
        <v>36</v>
      </c>
      <c r="H19" s="34">
        <v>12</v>
      </c>
      <c r="I19" s="32">
        <v>14</v>
      </c>
      <c r="J19" s="38">
        <f t="shared" si="0"/>
        <v>26</v>
      </c>
      <c r="K19" s="23">
        <v>15</v>
      </c>
      <c r="M19" s="125"/>
      <c r="N19" s="87"/>
      <c r="O19" s="91"/>
      <c r="P19" s="90"/>
      <c r="Q19" s="1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" customHeight="1" x14ac:dyDescent="0.2">
      <c r="A20" s="21"/>
      <c r="B20" s="20"/>
      <c r="C20" s="17"/>
      <c r="D20" s="18"/>
      <c r="E20" s="18"/>
      <c r="F20" s="16"/>
      <c r="G20" s="11"/>
      <c r="H20" s="11"/>
      <c r="I20" s="14"/>
      <c r="J20" s="15"/>
      <c r="K20" s="2"/>
      <c r="L20" s="1"/>
      <c r="M20" s="125"/>
      <c r="N20" s="87"/>
      <c r="O20" s="91"/>
      <c r="P20" s="91"/>
      <c r="Q20" s="9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 thickBot="1" x14ac:dyDescent="0.25">
      <c r="D21" s="3"/>
      <c r="E21" s="3"/>
      <c r="G21" s="3"/>
      <c r="H21" s="3"/>
      <c r="I21" s="3"/>
      <c r="J21" s="3"/>
      <c r="K21" s="3"/>
      <c r="M21" s="10"/>
      <c r="N21" s="10"/>
      <c r="O21" s="10"/>
      <c r="P21" s="10"/>
      <c r="Q21" s="10"/>
    </row>
    <row r="22" spans="1:43" ht="20.25" customHeight="1" x14ac:dyDescent="0.3">
      <c r="A22" s="35" t="s">
        <v>19</v>
      </c>
      <c r="D22" s="3"/>
      <c r="E22" s="3"/>
      <c r="G22" s="24" t="s">
        <v>29</v>
      </c>
      <c r="H22" s="25" t="s">
        <v>23</v>
      </c>
      <c r="I22" s="26"/>
      <c r="J22" s="25" t="s">
        <v>23</v>
      </c>
      <c r="M22" s="10"/>
      <c r="N22" s="10"/>
      <c r="O22" s="10"/>
      <c r="P22" s="10"/>
      <c r="Q22" s="10"/>
    </row>
    <row r="23" spans="1:43" ht="18.75" customHeight="1" thickBot="1" x14ac:dyDescent="0.3">
      <c r="A23" s="105" t="s">
        <v>1</v>
      </c>
      <c r="B23" s="106" t="s">
        <v>2</v>
      </c>
      <c r="C23" s="106"/>
      <c r="D23" s="46" t="s">
        <v>67</v>
      </c>
      <c r="E23" s="47" t="s">
        <v>66</v>
      </c>
      <c r="F23" s="48" t="s">
        <v>65</v>
      </c>
      <c r="G23" s="49" t="s">
        <v>30</v>
      </c>
      <c r="H23" s="50" t="s">
        <v>31</v>
      </c>
      <c r="I23" s="51" t="s">
        <v>68</v>
      </c>
      <c r="J23" s="52" t="s">
        <v>52</v>
      </c>
      <c r="K23" s="47" t="s">
        <v>14</v>
      </c>
      <c r="M23" s="10"/>
      <c r="N23" s="10"/>
      <c r="O23" s="10"/>
      <c r="P23" s="10"/>
      <c r="Q23" s="10"/>
    </row>
    <row r="24" spans="1:43" ht="15" customHeight="1" x14ac:dyDescent="0.2">
      <c r="A24" s="102">
        <v>3107</v>
      </c>
      <c r="B24" s="103" t="s">
        <v>47</v>
      </c>
      <c r="C24" s="104" t="s">
        <v>130</v>
      </c>
      <c r="D24" s="110">
        <v>8</v>
      </c>
      <c r="E24" s="113">
        <v>1</v>
      </c>
      <c r="F24" s="114">
        <v>1</v>
      </c>
      <c r="G24" s="41">
        <v>2</v>
      </c>
      <c r="H24" s="113">
        <v>1</v>
      </c>
      <c r="I24" s="115">
        <v>2</v>
      </c>
      <c r="J24" s="43">
        <f t="shared" ref="J24:J44" si="1">SUM(H24:I24)</f>
        <v>3</v>
      </c>
      <c r="K24" s="116">
        <v>1</v>
      </c>
      <c r="M24" s="125"/>
      <c r="N24" s="90"/>
      <c r="O24" s="10"/>
      <c r="P24" s="90"/>
      <c r="Q24" s="10"/>
    </row>
    <row r="25" spans="1:43" ht="15" customHeight="1" x14ac:dyDescent="0.2">
      <c r="A25" s="70">
        <v>704</v>
      </c>
      <c r="B25" s="72" t="s">
        <v>5</v>
      </c>
      <c r="C25" s="74" t="s">
        <v>92</v>
      </c>
      <c r="D25" s="110">
        <v>7</v>
      </c>
      <c r="E25" s="109">
        <v>2</v>
      </c>
      <c r="F25" s="111">
        <v>4</v>
      </c>
      <c r="G25" s="31">
        <v>6</v>
      </c>
      <c r="H25" s="109">
        <v>3</v>
      </c>
      <c r="I25" s="117">
        <v>1</v>
      </c>
      <c r="J25" s="43">
        <f t="shared" si="1"/>
        <v>4</v>
      </c>
      <c r="K25" s="118">
        <v>2</v>
      </c>
      <c r="M25" s="125"/>
      <c r="N25" s="90"/>
      <c r="O25" s="10"/>
      <c r="P25" s="90"/>
      <c r="Q25" s="10"/>
    </row>
    <row r="26" spans="1:43" ht="15" customHeight="1" x14ac:dyDescent="0.2">
      <c r="A26" s="70">
        <v>38</v>
      </c>
      <c r="B26" s="72" t="s">
        <v>4</v>
      </c>
      <c r="C26" s="74" t="s">
        <v>131</v>
      </c>
      <c r="D26" s="110">
        <v>2</v>
      </c>
      <c r="E26" s="109">
        <v>4</v>
      </c>
      <c r="F26" s="111">
        <v>2</v>
      </c>
      <c r="G26" s="31">
        <v>4</v>
      </c>
      <c r="H26" s="109">
        <v>2</v>
      </c>
      <c r="I26" s="117">
        <v>3</v>
      </c>
      <c r="J26" s="43">
        <f t="shared" si="1"/>
        <v>5</v>
      </c>
      <c r="K26" s="118">
        <v>3</v>
      </c>
      <c r="M26" s="125"/>
      <c r="N26" s="90"/>
      <c r="O26" s="10"/>
      <c r="P26" s="90"/>
      <c r="Q26" s="10"/>
    </row>
    <row r="27" spans="1:43" ht="15" customHeight="1" x14ac:dyDescent="0.2">
      <c r="A27" s="70">
        <v>43</v>
      </c>
      <c r="B27" s="72" t="s">
        <v>69</v>
      </c>
      <c r="C27" s="74" t="s">
        <v>120</v>
      </c>
      <c r="D27" s="110">
        <v>1</v>
      </c>
      <c r="E27" s="109">
        <v>5</v>
      </c>
      <c r="F27" s="111">
        <v>11</v>
      </c>
      <c r="G27" s="31">
        <v>6</v>
      </c>
      <c r="H27" s="109">
        <v>3</v>
      </c>
      <c r="I27" s="117">
        <v>5</v>
      </c>
      <c r="J27" s="43">
        <f t="shared" si="1"/>
        <v>8</v>
      </c>
      <c r="K27" s="118">
        <v>4</v>
      </c>
      <c r="M27" s="125"/>
      <c r="N27" s="90"/>
      <c r="O27" s="10"/>
      <c r="P27" s="90"/>
      <c r="Q27" s="10"/>
    </row>
    <row r="28" spans="1:43" ht="15" customHeight="1" x14ac:dyDescent="0.2">
      <c r="A28" s="70">
        <v>1818</v>
      </c>
      <c r="B28" s="72" t="s">
        <v>139</v>
      </c>
      <c r="C28" s="71" t="s">
        <v>92</v>
      </c>
      <c r="D28" s="110">
        <v>5</v>
      </c>
      <c r="E28" s="110" t="s">
        <v>141</v>
      </c>
      <c r="F28" s="111">
        <v>7</v>
      </c>
      <c r="G28" s="31">
        <v>12</v>
      </c>
      <c r="H28" s="109">
        <v>5</v>
      </c>
      <c r="I28" s="117">
        <v>4</v>
      </c>
      <c r="J28" s="43">
        <f t="shared" si="1"/>
        <v>9</v>
      </c>
      <c r="K28" s="118">
        <v>5</v>
      </c>
      <c r="M28" s="125"/>
      <c r="N28" s="90"/>
      <c r="O28" s="10"/>
      <c r="P28" s="90"/>
      <c r="Q28" s="10"/>
    </row>
    <row r="29" spans="1:43" ht="15" customHeight="1" x14ac:dyDescent="0.2">
      <c r="A29" s="70">
        <v>39</v>
      </c>
      <c r="B29" s="72" t="s">
        <v>26</v>
      </c>
      <c r="C29" s="71" t="s">
        <v>131</v>
      </c>
      <c r="D29" s="110" t="s">
        <v>141</v>
      </c>
      <c r="E29" s="109">
        <v>3</v>
      </c>
      <c r="F29" s="111">
        <v>6</v>
      </c>
      <c r="G29" s="31">
        <v>9</v>
      </c>
      <c r="H29" s="109">
        <v>4</v>
      </c>
      <c r="I29" s="117">
        <v>6</v>
      </c>
      <c r="J29" s="43">
        <f t="shared" si="1"/>
        <v>10</v>
      </c>
      <c r="K29" s="118">
        <v>6</v>
      </c>
      <c r="M29" s="125"/>
      <c r="N29" s="90"/>
      <c r="O29" s="10"/>
      <c r="P29" s="90"/>
      <c r="Q29" s="10"/>
    </row>
    <row r="30" spans="1:43" ht="15" customHeight="1" x14ac:dyDescent="0.2">
      <c r="A30" s="70">
        <v>41</v>
      </c>
      <c r="B30" s="72" t="s">
        <v>71</v>
      </c>
      <c r="C30" s="71" t="s">
        <v>116</v>
      </c>
      <c r="D30" s="110">
        <v>6</v>
      </c>
      <c r="E30" s="109">
        <v>7</v>
      </c>
      <c r="F30" s="111">
        <v>8</v>
      </c>
      <c r="G30" s="31">
        <v>13</v>
      </c>
      <c r="H30" s="109">
        <v>6</v>
      </c>
      <c r="I30" s="117">
        <v>9</v>
      </c>
      <c r="J30" s="43">
        <f t="shared" si="1"/>
        <v>15</v>
      </c>
      <c r="K30" s="118">
        <v>7</v>
      </c>
      <c r="M30" s="125"/>
      <c r="N30" s="90"/>
      <c r="O30" s="10"/>
      <c r="P30" s="90"/>
      <c r="Q30" s="10"/>
    </row>
    <row r="31" spans="1:43" ht="15" customHeight="1" x14ac:dyDescent="0.2">
      <c r="A31" s="70">
        <v>33</v>
      </c>
      <c r="B31" s="72" t="s">
        <v>73</v>
      </c>
      <c r="C31" s="71" t="s">
        <v>133</v>
      </c>
      <c r="D31" s="110">
        <v>13</v>
      </c>
      <c r="E31" s="109">
        <v>8</v>
      </c>
      <c r="F31" s="110" t="s">
        <v>141</v>
      </c>
      <c r="G31" s="31">
        <v>21</v>
      </c>
      <c r="H31" s="109">
        <v>9</v>
      </c>
      <c r="I31" s="117">
        <v>7</v>
      </c>
      <c r="J31" s="43">
        <f t="shared" si="1"/>
        <v>16</v>
      </c>
      <c r="K31" s="118">
        <v>8</v>
      </c>
      <c r="M31" s="125"/>
      <c r="N31" s="87"/>
      <c r="O31" s="10"/>
      <c r="P31" s="90"/>
      <c r="Q31" s="10"/>
    </row>
    <row r="32" spans="1:43" ht="15" customHeight="1" x14ac:dyDescent="0.2">
      <c r="A32" s="70">
        <v>3313</v>
      </c>
      <c r="B32" s="72" t="s">
        <v>25</v>
      </c>
      <c r="C32" s="74" t="s">
        <v>120</v>
      </c>
      <c r="D32" s="110">
        <v>9</v>
      </c>
      <c r="E32" s="109">
        <v>9</v>
      </c>
      <c r="F32" s="110" t="s">
        <v>141</v>
      </c>
      <c r="G32" s="31">
        <v>18</v>
      </c>
      <c r="H32" s="109">
        <v>7</v>
      </c>
      <c r="I32" s="117">
        <v>11</v>
      </c>
      <c r="J32" s="43">
        <f t="shared" si="1"/>
        <v>18</v>
      </c>
      <c r="K32" s="109">
        <v>9</v>
      </c>
      <c r="M32" s="90"/>
      <c r="N32" s="90"/>
      <c r="O32" s="10"/>
      <c r="P32" s="90"/>
      <c r="Q32" s="10"/>
    </row>
    <row r="33" spans="1:17" ht="15" customHeight="1" x14ac:dyDescent="0.2">
      <c r="A33" s="70">
        <v>46</v>
      </c>
      <c r="B33" s="72" t="s">
        <v>70</v>
      </c>
      <c r="C33" s="74" t="s">
        <v>132</v>
      </c>
      <c r="D33" s="110">
        <v>4</v>
      </c>
      <c r="E33" s="109">
        <v>6</v>
      </c>
      <c r="F33" s="111">
        <v>5</v>
      </c>
      <c r="G33" s="31">
        <v>9</v>
      </c>
      <c r="H33" s="109">
        <v>4</v>
      </c>
      <c r="I33" s="117">
        <v>15</v>
      </c>
      <c r="J33" s="43">
        <f t="shared" si="1"/>
        <v>19</v>
      </c>
      <c r="K33" s="109">
        <v>10</v>
      </c>
      <c r="M33" s="125"/>
      <c r="N33" s="90"/>
    </row>
    <row r="34" spans="1:17" ht="15" customHeight="1" x14ac:dyDescent="0.2">
      <c r="A34" s="75">
        <v>44</v>
      </c>
      <c r="B34" s="72" t="s">
        <v>75</v>
      </c>
      <c r="C34" s="71" t="s">
        <v>134</v>
      </c>
      <c r="D34" s="110">
        <v>16</v>
      </c>
      <c r="E34" s="109">
        <v>12</v>
      </c>
      <c r="F34" s="111">
        <v>12</v>
      </c>
      <c r="G34" s="31">
        <v>24</v>
      </c>
      <c r="H34" s="109">
        <v>11</v>
      </c>
      <c r="I34" s="117">
        <v>8</v>
      </c>
      <c r="J34" s="43">
        <f t="shared" si="1"/>
        <v>19</v>
      </c>
      <c r="K34" s="109">
        <v>11</v>
      </c>
      <c r="M34" s="125"/>
      <c r="N34" s="90"/>
      <c r="O34" s="10"/>
      <c r="P34" s="90"/>
      <c r="Q34" s="10"/>
    </row>
    <row r="35" spans="1:17" ht="15" customHeight="1" x14ac:dyDescent="0.2">
      <c r="A35" s="70">
        <v>36</v>
      </c>
      <c r="B35" s="72" t="s">
        <v>6</v>
      </c>
      <c r="C35" s="71" t="s">
        <v>92</v>
      </c>
      <c r="D35" s="110">
        <v>11</v>
      </c>
      <c r="E35" s="109">
        <v>11</v>
      </c>
      <c r="F35" s="111">
        <v>15</v>
      </c>
      <c r="G35" s="31">
        <v>22</v>
      </c>
      <c r="H35" s="109">
        <v>10</v>
      </c>
      <c r="I35" s="117">
        <v>10</v>
      </c>
      <c r="J35" s="43">
        <f t="shared" si="1"/>
        <v>20</v>
      </c>
      <c r="K35" s="109">
        <v>12</v>
      </c>
      <c r="M35" s="125"/>
      <c r="N35" s="90"/>
      <c r="O35" s="10"/>
      <c r="P35" s="92"/>
      <c r="Q35" s="10"/>
    </row>
    <row r="36" spans="1:17" ht="15" customHeight="1" x14ac:dyDescent="0.2">
      <c r="A36" s="70">
        <v>60</v>
      </c>
      <c r="B36" s="72" t="s">
        <v>74</v>
      </c>
      <c r="C36" s="71" t="s">
        <v>131</v>
      </c>
      <c r="D36" s="110" t="s">
        <v>141</v>
      </c>
      <c r="E36" s="109">
        <v>10</v>
      </c>
      <c r="F36" s="111">
        <v>10</v>
      </c>
      <c r="G36" s="31">
        <v>20</v>
      </c>
      <c r="H36" s="109">
        <v>8</v>
      </c>
      <c r="I36" s="117">
        <v>12</v>
      </c>
      <c r="J36" s="43">
        <f t="shared" si="1"/>
        <v>20</v>
      </c>
      <c r="K36" s="109">
        <v>13</v>
      </c>
      <c r="M36" s="125"/>
      <c r="N36" s="90"/>
      <c r="O36" s="10"/>
      <c r="P36" s="90"/>
      <c r="Q36" s="10"/>
    </row>
    <row r="37" spans="1:17" ht="15" customHeight="1" x14ac:dyDescent="0.2">
      <c r="A37" s="75">
        <v>37</v>
      </c>
      <c r="B37" s="72" t="s">
        <v>138</v>
      </c>
      <c r="C37" s="74" t="s">
        <v>110</v>
      </c>
      <c r="D37" s="110">
        <v>3</v>
      </c>
      <c r="E37" s="110" t="s">
        <v>141</v>
      </c>
      <c r="F37" s="111">
        <v>3</v>
      </c>
      <c r="G37" s="31">
        <v>6</v>
      </c>
      <c r="H37" s="109">
        <v>3</v>
      </c>
      <c r="I37" s="117">
        <v>20</v>
      </c>
      <c r="J37" s="43">
        <f t="shared" si="1"/>
        <v>23</v>
      </c>
      <c r="K37" s="109">
        <v>14</v>
      </c>
      <c r="M37" s="125"/>
      <c r="N37" s="90"/>
      <c r="O37" s="10"/>
      <c r="P37" s="90"/>
      <c r="Q37" s="10"/>
    </row>
    <row r="38" spans="1:17" ht="15" customHeight="1" x14ac:dyDescent="0.2">
      <c r="A38" s="77">
        <v>62</v>
      </c>
      <c r="B38" s="79" t="s">
        <v>77</v>
      </c>
      <c r="C38" s="78" t="s">
        <v>137</v>
      </c>
      <c r="D38" s="110" t="s">
        <v>141</v>
      </c>
      <c r="E38" s="109">
        <v>18</v>
      </c>
      <c r="F38" s="111">
        <v>9</v>
      </c>
      <c r="G38" s="31">
        <v>27</v>
      </c>
      <c r="H38" s="110">
        <v>13</v>
      </c>
      <c r="I38" s="117">
        <v>13</v>
      </c>
      <c r="J38" s="43">
        <f t="shared" si="1"/>
        <v>26</v>
      </c>
      <c r="K38" s="109">
        <v>15</v>
      </c>
      <c r="M38" s="125"/>
      <c r="N38" s="90"/>
      <c r="O38" s="10"/>
      <c r="P38" s="90"/>
      <c r="Q38" s="10"/>
    </row>
    <row r="39" spans="1:17" ht="15" customHeight="1" x14ac:dyDescent="0.2">
      <c r="A39" s="77">
        <v>1740</v>
      </c>
      <c r="B39" s="79" t="s">
        <v>27</v>
      </c>
      <c r="C39" s="78" t="s">
        <v>123</v>
      </c>
      <c r="D39" s="110">
        <v>19</v>
      </c>
      <c r="E39" s="109">
        <v>14</v>
      </c>
      <c r="F39" s="111">
        <v>13</v>
      </c>
      <c r="G39" s="31">
        <v>27</v>
      </c>
      <c r="H39" s="109">
        <v>13</v>
      </c>
      <c r="I39" s="117">
        <v>14</v>
      </c>
      <c r="J39" s="43">
        <f t="shared" si="1"/>
        <v>27</v>
      </c>
      <c r="K39" s="109">
        <v>16</v>
      </c>
      <c r="M39" s="125"/>
      <c r="N39" s="90"/>
      <c r="O39" s="10"/>
      <c r="P39" s="90"/>
      <c r="Q39" s="10"/>
    </row>
    <row r="40" spans="1:17" ht="15" customHeight="1" x14ac:dyDescent="0.2">
      <c r="A40" s="77">
        <v>35</v>
      </c>
      <c r="B40" s="79" t="s">
        <v>7</v>
      </c>
      <c r="C40" s="78" t="s">
        <v>135</v>
      </c>
      <c r="D40" s="110">
        <v>12</v>
      </c>
      <c r="E40" s="109">
        <v>13</v>
      </c>
      <c r="F40" s="111">
        <v>17</v>
      </c>
      <c r="G40" s="31">
        <v>25</v>
      </c>
      <c r="H40" s="109">
        <v>12</v>
      </c>
      <c r="I40" s="117">
        <v>16</v>
      </c>
      <c r="J40" s="43">
        <f t="shared" si="1"/>
        <v>28</v>
      </c>
      <c r="K40" s="109">
        <v>17</v>
      </c>
      <c r="M40" s="125"/>
      <c r="N40" s="90"/>
      <c r="O40" s="10"/>
      <c r="P40" s="87"/>
      <c r="Q40" s="10"/>
    </row>
    <row r="41" spans="1:17" ht="15" customHeight="1" x14ac:dyDescent="0.2">
      <c r="A41" s="77">
        <v>34</v>
      </c>
      <c r="B41" s="79" t="s">
        <v>48</v>
      </c>
      <c r="C41" s="85" t="s">
        <v>129</v>
      </c>
      <c r="D41" s="110">
        <v>18</v>
      </c>
      <c r="E41" s="110">
        <v>20</v>
      </c>
      <c r="F41" s="111">
        <v>14</v>
      </c>
      <c r="G41" s="31">
        <v>32</v>
      </c>
      <c r="H41" s="110">
        <v>14</v>
      </c>
      <c r="I41" s="117">
        <v>17</v>
      </c>
      <c r="J41" s="43">
        <f t="shared" si="1"/>
        <v>31</v>
      </c>
      <c r="K41" s="110">
        <v>18</v>
      </c>
      <c r="M41" s="125"/>
      <c r="N41" s="87"/>
      <c r="O41" s="10"/>
      <c r="P41" s="90"/>
      <c r="Q41" s="10"/>
    </row>
    <row r="42" spans="1:17" ht="15" customHeight="1" x14ac:dyDescent="0.2">
      <c r="A42" s="70">
        <v>3107</v>
      </c>
      <c r="B42" s="72" t="s">
        <v>47</v>
      </c>
      <c r="C42" s="74" t="s">
        <v>130</v>
      </c>
      <c r="D42" s="110">
        <v>17</v>
      </c>
      <c r="E42" s="109">
        <v>16</v>
      </c>
      <c r="F42" s="111">
        <v>19</v>
      </c>
      <c r="G42" s="31">
        <v>33</v>
      </c>
      <c r="H42" s="110">
        <v>15</v>
      </c>
      <c r="I42" s="117">
        <v>18</v>
      </c>
      <c r="J42" s="43">
        <f t="shared" si="1"/>
        <v>33</v>
      </c>
      <c r="K42" s="110">
        <v>19</v>
      </c>
      <c r="M42" s="90"/>
      <c r="N42" s="90"/>
      <c r="O42" s="10"/>
      <c r="P42" s="90"/>
      <c r="Q42" s="10"/>
    </row>
    <row r="43" spans="1:17" ht="15" customHeight="1" x14ac:dyDescent="0.2">
      <c r="A43" s="70" t="s">
        <v>72</v>
      </c>
      <c r="B43" s="72" t="s">
        <v>7</v>
      </c>
      <c r="C43" s="71" t="s">
        <v>135</v>
      </c>
      <c r="D43" s="110">
        <v>15</v>
      </c>
      <c r="E43" s="110">
        <v>19</v>
      </c>
      <c r="F43" s="111">
        <v>20</v>
      </c>
      <c r="G43" s="31">
        <v>34</v>
      </c>
      <c r="H43" s="110">
        <v>16</v>
      </c>
      <c r="I43" s="117">
        <v>19</v>
      </c>
      <c r="J43" s="43">
        <f t="shared" si="1"/>
        <v>35</v>
      </c>
      <c r="K43" s="110">
        <v>20</v>
      </c>
      <c r="M43" s="90"/>
      <c r="N43" s="90"/>
      <c r="O43" s="10"/>
      <c r="P43" s="10"/>
      <c r="Q43" s="10"/>
    </row>
    <row r="44" spans="1:17" ht="15" customHeight="1" x14ac:dyDescent="0.25">
      <c r="A44" s="70">
        <v>23</v>
      </c>
      <c r="B44" s="72" t="s">
        <v>76</v>
      </c>
      <c r="C44" s="71" t="s">
        <v>136</v>
      </c>
      <c r="D44" s="34" t="s">
        <v>141</v>
      </c>
      <c r="E44" s="23">
        <v>17</v>
      </c>
      <c r="F44" s="30">
        <v>18</v>
      </c>
      <c r="G44" s="31">
        <v>35</v>
      </c>
      <c r="H44" s="34">
        <v>17</v>
      </c>
      <c r="I44" s="33">
        <v>21</v>
      </c>
      <c r="J44" s="43">
        <f t="shared" si="1"/>
        <v>38</v>
      </c>
      <c r="K44" s="34">
        <v>21</v>
      </c>
      <c r="M44" s="125"/>
      <c r="N44" s="90"/>
      <c r="O44" s="10"/>
      <c r="P44" s="10"/>
      <c r="Q44" s="10"/>
    </row>
    <row r="45" spans="1:17" ht="15" customHeight="1" x14ac:dyDescent="0.2">
      <c r="E45" s="3"/>
      <c r="G45" s="2"/>
      <c r="H45" s="2"/>
      <c r="I45" s="2"/>
      <c r="J45" s="2"/>
      <c r="K45" s="2"/>
      <c r="M45" s="125"/>
      <c r="N45" s="90"/>
      <c r="O45" s="10"/>
      <c r="P45" s="10"/>
      <c r="Q45" s="10"/>
    </row>
    <row r="46" spans="1:17" ht="15" customHeight="1" thickBot="1" x14ac:dyDescent="0.25">
      <c r="D46" s="3"/>
      <c r="E46" s="3"/>
      <c r="G46" s="3"/>
      <c r="H46" s="3"/>
      <c r="I46" s="3"/>
      <c r="J46" s="3"/>
      <c r="K46" s="3"/>
      <c r="M46" s="125"/>
      <c r="N46" s="90"/>
      <c r="O46" s="10"/>
      <c r="P46" s="10"/>
      <c r="Q46" s="10"/>
    </row>
    <row r="47" spans="1:17" ht="20.25" customHeight="1" x14ac:dyDescent="0.3">
      <c r="A47" s="35" t="s">
        <v>8</v>
      </c>
      <c r="D47" s="3"/>
      <c r="E47" s="3"/>
      <c r="G47" s="24" t="s">
        <v>29</v>
      </c>
      <c r="H47" s="25" t="s">
        <v>23</v>
      </c>
      <c r="I47" s="26"/>
      <c r="J47" s="25" t="s">
        <v>23</v>
      </c>
      <c r="M47" s="125"/>
      <c r="N47" s="90"/>
      <c r="O47" s="10"/>
      <c r="P47" s="10"/>
      <c r="Q47" s="10"/>
    </row>
    <row r="48" spans="1:17" ht="18.75" customHeight="1" thickBot="1" x14ac:dyDescent="0.3">
      <c r="A48" s="105" t="s">
        <v>1</v>
      </c>
      <c r="B48" s="106" t="s">
        <v>2</v>
      </c>
      <c r="C48" s="106"/>
      <c r="D48" s="46" t="s">
        <v>67</v>
      </c>
      <c r="E48" s="47" t="s">
        <v>66</v>
      </c>
      <c r="F48" s="48" t="s">
        <v>65</v>
      </c>
      <c r="G48" s="49" t="s">
        <v>30</v>
      </c>
      <c r="H48" s="50" t="s">
        <v>31</v>
      </c>
      <c r="I48" s="51" t="s">
        <v>68</v>
      </c>
      <c r="J48" s="52" t="s">
        <v>52</v>
      </c>
      <c r="K48" s="47" t="s">
        <v>14</v>
      </c>
      <c r="M48" s="125"/>
      <c r="N48" s="90"/>
      <c r="O48" s="10"/>
      <c r="P48" s="10"/>
      <c r="Q48" s="10"/>
    </row>
    <row r="49" spans="1:17" ht="15" customHeight="1" x14ac:dyDescent="0.2">
      <c r="A49" s="75">
        <v>29</v>
      </c>
      <c r="B49" s="71" t="s">
        <v>82</v>
      </c>
      <c r="C49" s="71" t="s">
        <v>108</v>
      </c>
      <c r="D49" s="110">
        <v>3</v>
      </c>
      <c r="E49" s="109">
        <v>9</v>
      </c>
      <c r="F49" s="111">
        <v>2</v>
      </c>
      <c r="G49" s="31">
        <v>5</v>
      </c>
      <c r="H49" s="109">
        <v>3</v>
      </c>
      <c r="I49" s="117">
        <v>1</v>
      </c>
      <c r="J49" s="38">
        <f t="shared" ref="J49:J64" si="2">SUM(H49:I49)</f>
        <v>4</v>
      </c>
      <c r="K49" s="116">
        <v>1</v>
      </c>
      <c r="M49" s="129"/>
      <c r="N49" s="90"/>
    </row>
    <row r="50" spans="1:17" ht="15" customHeight="1" x14ac:dyDescent="0.2">
      <c r="A50" s="102">
        <v>1232</v>
      </c>
      <c r="B50" s="103" t="s">
        <v>9</v>
      </c>
      <c r="C50" s="107" t="s">
        <v>103</v>
      </c>
      <c r="D50" s="112">
        <v>2</v>
      </c>
      <c r="E50" s="113">
        <v>3</v>
      </c>
      <c r="F50" s="114">
        <v>1</v>
      </c>
      <c r="G50" s="41">
        <v>3</v>
      </c>
      <c r="H50" s="113">
        <v>2</v>
      </c>
      <c r="I50" s="115">
        <v>2</v>
      </c>
      <c r="J50" s="43">
        <f>SUM(H50:I50)</f>
        <v>4</v>
      </c>
      <c r="K50" s="118">
        <v>2</v>
      </c>
      <c r="M50" s="90"/>
      <c r="N50" s="90"/>
      <c r="O50" s="10"/>
      <c r="P50" s="10"/>
      <c r="Q50" s="10"/>
    </row>
    <row r="51" spans="1:17" ht="15" customHeight="1" x14ac:dyDescent="0.2">
      <c r="A51" s="73">
        <v>1038</v>
      </c>
      <c r="B51" s="72" t="s">
        <v>10</v>
      </c>
      <c r="C51" s="71" t="s">
        <v>106</v>
      </c>
      <c r="D51" s="111">
        <v>6</v>
      </c>
      <c r="E51" s="109">
        <v>7</v>
      </c>
      <c r="F51" s="111">
        <v>3</v>
      </c>
      <c r="G51" s="31">
        <v>9</v>
      </c>
      <c r="H51" s="109">
        <v>5</v>
      </c>
      <c r="I51" s="117">
        <v>4</v>
      </c>
      <c r="J51" s="38">
        <f>SUM(H51:I51)</f>
        <v>9</v>
      </c>
      <c r="K51" s="118">
        <v>3</v>
      </c>
    </row>
    <row r="52" spans="1:17" ht="15" customHeight="1" x14ac:dyDescent="0.2">
      <c r="A52" s="70">
        <v>1919</v>
      </c>
      <c r="B52" s="72" t="s">
        <v>28</v>
      </c>
      <c r="C52" s="71" t="s">
        <v>101</v>
      </c>
      <c r="D52" s="110">
        <v>1</v>
      </c>
      <c r="E52" s="109">
        <v>1</v>
      </c>
      <c r="F52" s="111">
        <v>4</v>
      </c>
      <c r="G52" s="31">
        <v>2</v>
      </c>
      <c r="H52" s="109">
        <v>1</v>
      </c>
      <c r="I52" s="117">
        <v>8</v>
      </c>
      <c r="J52" s="38">
        <f>SUM(H52:I52)</f>
        <v>9</v>
      </c>
      <c r="K52" s="118">
        <v>4</v>
      </c>
      <c r="M52" s="125"/>
      <c r="N52" s="90"/>
      <c r="O52" s="10"/>
      <c r="P52" s="87"/>
      <c r="Q52" s="10"/>
    </row>
    <row r="53" spans="1:17" ht="15" customHeight="1" x14ac:dyDescent="0.2">
      <c r="A53" s="73" t="s">
        <v>81</v>
      </c>
      <c r="B53" s="72" t="s">
        <v>9</v>
      </c>
      <c r="C53" s="71" t="s">
        <v>103</v>
      </c>
      <c r="D53" s="110">
        <v>5</v>
      </c>
      <c r="E53" s="109">
        <v>6</v>
      </c>
      <c r="F53" s="111">
        <v>7</v>
      </c>
      <c r="G53" s="31">
        <v>11</v>
      </c>
      <c r="H53" s="109">
        <v>6</v>
      </c>
      <c r="I53" s="117">
        <v>3</v>
      </c>
      <c r="J53" s="38">
        <f>SUM(H53:I53)</f>
        <v>9</v>
      </c>
      <c r="K53" s="118">
        <v>5</v>
      </c>
      <c r="M53" s="125"/>
      <c r="N53" s="90"/>
      <c r="O53" s="10"/>
      <c r="P53" s="90"/>
      <c r="Q53" s="10"/>
    </row>
    <row r="54" spans="1:17" ht="15" customHeight="1" x14ac:dyDescent="0.2">
      <c r="A54" s="70">
        <v>1559</v>
      </c>
      <c r="B54" s="72" t="s">
        <v>17</v>
      </c>
      <c r="C54" s="71" t="s">
        <v>102</v>
      </c>
      <c r="D54" s="110">
        <v>4</v>
      </c>
      <c r="E54" s="109">
        <v>2</v>
      </c>
      <c r="F54" s="111">
        <v>5</v>
      </c>
      <c r="G54" s="31">
        <v>6</v>
      </c>
      <c r="H54" s="109">
        <v>4</v>
      </c>
      <c r="I54" s="117">
        <v>6</v>
      </c>
      <c r="J54" s="38">
        <f>SUM(H54:I54)</f>
        <v>10</v>
      </c>
      <c r="K54" s="118">
        <v>6</v>
      </c>
      <c r="M54" s="125"/>
      <c r="N54" s="90"/>
      <c r="O54" s="10"/>
      <c r="P54" s="90"/>
      <c r="Q54" s="10"/>
    </row>
    <row r="55" spans="1:17" ht="15" customHeight="1" x14ac:dyDescent="0.2">
      <c r="A55" s="70">
        <v>26</v>
      </c>
      <c r="B55" s="71" t="s">
        <v>24</v>
      </c>
      <c r="C55" s="71" t="s">
        <v>105</v>
      </c>
      <c r="D55" s="110">
        <v>8</v>
      </c>
      <c r="E55" s="109">
        <v>5</v>
      </c>
      <c r="F55" s="111">
        <v>6</v>
      </c>
      <c r="G55" s="31">
        <v>11</v>
      </c>
      <c r="H55" s="109">
        <v>6</v>
      </c>
      <c r="I55" s="117">
        <v>7</v>
      </c>
      <c r="J55" s="38">
        <f>SUM(H55:I55)</f>
        <v>13</v>
      </c>
      <c r="K55" s="118">
        <v>7</v>
      </c>
      <c r="M55" s="124"/>
      <c r="N55" s="90"/>
      <c r="O55" s="10"/>
      <c r="P55" s="90"/>
      <c r="Q55" s="10"/>
    </row>
    <row r="56" spans="1:17" ht="15" customHeight="1" x14ac:dyDescent="0.2">
      <c r="A56" s="70">
        <v>31</v>
      </c>
      <c r="B56" s="71" t="s">
        <v>140</v>
      </c>
      <c r="C56" s="71" t="s">
        <v>119</v>
      </c>
      <c r="D56" s="111">
        <v>7</v>
      </c>
      <c r="E56" s="110" t="s">
        <v>141</v>
      </c>
      <c r="F56" s="111">
        <v>8</v>
      </c>
      <c r="G56" s="31">
        <v>15</v>
      </c>
      <c r="H56" s="109">
        <v>7</v>
      </c>
      <c r="I56" s="117">
        <v>10</v>
      </c>
      <c r="J56" s="38">
        <f>SUM(H56:I56)</f>
        <v>17</v>
      </c>
      <c r="K56" s="109">
        <v>8</v>
      </c>
      <c r="M56" s="125"/>
      <c r="N56" s="90"/>
      <c r="O56" s="10"/>
      <c r="P56" s="90"/>
      <c r="Q56" s="10"/>
    </row>
    <row r="57" spans="1:17" ht="15" customHeight="1" x14ac:dyDescent="0.2">
      <c r="A57" s="70">
        <v>3560</v>
      </c>
      <c r="B57" s="72" t="s">
        <v>46</v>
      </c>
      <c r="C57" s="74" t="s">
        <v>109</v>
      </c>
      <c r="D57" s="110">
        <v>17</v>
      </c>
      <c r="E57" s="109">
        <v>10</v>
      </c>
      <c r="F57" s="111">
        <v>10</v>
      </c>
      <c r="G57" s="31">
        <v>20</v>
      </c>
      <c r="H57" s="109">
        <v>9</v>
      </c>
      <c r="I57" s="117">
        <v>9</v>
      </c>
      <c r="J57" s="38">
        <f>SUM(H57:I57)</f>
        <v>18</v>
      </c>
      <c r="K57" s="109">
        <v>9</v>
      </c>
      <c r="M57" s="90"/>
      <c r="N57" s="87"/>
      <c r="O57" s="10"/>
      <c r="P57" s="87"/>
      <c r="Q57" s="10"/>
    </row>
    <row r="58" spans="1:17" ht="15" customHeight="1" x14ac:dyDescent="0.2">
      <c r="A58" s="70">
        <v>565</v>
      </c>
      <c r="B58" s="72" t="s">
        <v>83</v>
      </c>
      <c r="C58" s="74" t="s">
        <v>99</v>
      </c>
      <c r="D58" s="111">
        <v>15</v>
      </c>
      <c r="E58" s="109">
        <v>12</v>
      </c>
      <c r="F58" s="111">
        <v>15</v>
      </c>
      <c r="G58" s="31">
        <v>27</v>
      </c>
      <c r="H58" s="109">
        <v>12</v>
      </c>
      <c r="I58" s="117">
        <v>5</v>
      </c>
      <c r="J58" s="38">
        <f>SUM(H58:I58)</f>
        <v>17</v>
      </c>
      <c r="K58" s="109">
        <v>10</v>
      </c>
      <c r="M58" s="125"/>
      <c r="N58" s="90"/>
      <c r="O58" s="10"/>
      <c r="P58" s="90"/>
      <c r="Q58" s="10"/>
    </row>
    <row r="59" spans="1:17" ht="15" customHeight="1" x14ac:dyDescent="0.2">
      <c r="A59" s="73">
        <v>3169</v>
      </c>
      <c r="B59" s="72" t="s">
        <v>36</v>
      </c>
      <c r="C59" s="74" t="s">
        <v>107</v>
      </c>
      <c r="D59" s="110">
        <v>14</v>
      </c>
      <c r="E59" s="109">
        <v>8</v>
      </c>
      <c r="F59" s="111">
        <v>11</v>
      </c>
      <c r="G59" s="31">
        <v>19</v>
      </c>
      <c r="H59" s="109">
        <v>8</v>
      </c>
      <c r="I59" s="117">
        <v>14</v>
      </c>
      <c r="J59" s="38">
        <f>SUM(H59:I59)</f>
        <v>22</v>
      </c>
      <c r="K59" s="109">
        <v>11</v>
      </c>
      <c r="M59" s="90"/>
      <c r="N59" s="90"/>
      <c r="O59" s="10"/>
      <c r="P59" s="90"/>
      <c r="Q59" s="10"/>
    </row>
    <row r="60" spans="1:17" ht="15" customHeight="1" x14ac:dyDescent="0.2">
      <c r="A60" s="70">
        <v>1919</v>
      </c>
      <c r="B60" s="72" t="s">
        <v>28</v>
      </c>
      <c r="C60" s="71" t="s">
        <v>101</v>
      </c>
      <c r="D60" s="111">
        <v>8</v>
      </c>
      <c r="E60" s="110" t="s">
        <v>141</v>
      </c>
      <c r="F60" s="111">
        <v>14</v>
      </c>
      <c r="G60" s="31">
        <v>22</v>
      </c>
      <c r="H60" s="109">
        <v>10</v>
      </c>
      <c r="I60" s="117">
        <v>13</v>
      </c>
      <c r="J60" s="38">
        <f>SUM(H60:I60)</f>
        <v>23</v>
      </c>
      <c r="K60" s="109">
        <v>12</v>
      </c>
      <c r="M60" s="125"/>
      <c r="N60" s="90"/>
      <c r="O60" s="10"/>
      <c r="P60" s="87"/>
      <c r="Q60" s="10"/>
    </row>
    <row r="61" spans="1:17" ht="15" customHeight="1" x14ac:dyDescent="0.2">
      <c r="A61" s="70">
        <v>1811</v>
      </c>
      <c r="B61" s="72" t="s">
        <v>44</v>
      </c>
      <c r="C61" s="71" t="s">
        <v>92</v>
      </c>
      <c r="D61" s="110">
        <v>10</v>
      </c>
      <c r="E61" s="109">
        <v>14</v>
      </c>
      <c r="F61" s="111">
        <v>16</v>
      </c>
      <c r="G61" s="31">
        <v>24</v>
      </c>
      <c r="H61" s="109">
        <v>11</v>
      </c>
      <c r="I61" s="117">
        <v>12</v>
      </c>
      <c r="J61" s="38">
        <f>SUM(H61:I61)</f>
        <v>23</v>
      </c>
      <c r="K61" s="109">
        <v>13</v>
      </c>
      <c r="M61" s="125"/>
      <c r="N61" s="90"/>
      <c r="O61" s="10"/>
      <c r="P61" s="90"/>
      <c r="Q61" s="10"/>
    </row>
    <row r="62" spans="1:17" ht="15" customHeight="1" x14ac:dyDescent="0.2">
      <c r="A62" s="70">
        <v>2175</v>
      </c>
      <c r="B62" s="71" t="s">
        <v>42</v>
      </c>
      <c r="C62" s="71" t="s">
        <v>111</v>
      </c>
      <c r="D62" s="110" t="s">
        <v>141</v>
      </c>
      <c r="E62" s="109">
        <v>15</v>
      </c>
      <c r="F62" s="111">
        <v>17</v>
      </c>
      <c r="G62" s="31">
        <v>32</v>
      </c>
      <c r="H62" s="109">
        <v>13</v>
      </c>
      <c r="I62" s="117">
        <v>11</v>
      </c>
      <c r="J62" s="38">
        <f>SUM(H62:I62)</f>
        <v>24</v>
      </c>
      <c r="K62" s="109">
        <v>14</v>
      </c>
      <c r="M62" s="125"/>
      <c r="N62" s="90"/>
      <c r="O62" s="10"/>
      <c r="P62" s="90"/>
      <c r="Q62" s="10"/>
    </row>
    <row r="63" spans="1:17" ht="15" customHeight="1" x14ac:dyDescent="0.2">
      <c r="A63" s="89">
        <v>3574</v>
      </c>
      <c r="B63" s="72" t="s">
        <v>11</v>
      </c>
      <c r="C63" s="71" t="s">
        <v>106</v>
      </c>
      <c r="D63" s="110">
        <v>11</v>
      </c>
      <c r="E63" s="109">
        <v>17</v>
      </c>
      <c r="F63" s="111">
        <v>13</v>
      </c>
      <c r="G63" s="31">
        <v>24</v>
      </c>
      <c r="H63" s="109">
        <v>11</v>
      </c>
      <c r="I63" s="117">
        <v>15</v>
      </c>
      <c r="J63" s="38">
        <f>SUM(H63:I63)</f>
        <v>26</v>
      </c>
      <c r="K63" s="109">
        <v>15</v>
      </c>
      <c r="M63" s="125"/>
      <c r="N63" s="90"/>
      <c r="O63" s="10"/>
      <c r="P63" s="90"/>
      <c r="Q63" s="10"/>
    </row>
    <row r="64" spans="1:17" ht="15" customHeight="1" x14ac:dyDescent="0.2">
      <c r="A64" s="76">
        <v>24</v>
      </c>
      <c r="B64" s="72" t="s">
        <v>45</v>
      </c>
      <c r="C64" s="71" t="s">
        <v>112</v>
      </c>
      <c r="D64" s="110">
        <v>19</v>
      </c>
      <c r="E64" s="109">
        <v>16</v>
      </c>
      <c r="F64" s="111">
        <v>19</v>
      </c>
      <c r="G64" s="31">
        <v>35</v>
      </c>
      <c r="H64" s="109">
        <v>14</v>
      </c>
      <c r="I64" s="117">
        <v>16</v>
      </c>
      <c r="J64" s="38">
        <f>SUM(H64:I64)</f>
        <v>30</v>
      </c>
      <c r="K64" s="109">
        <v>16</v>
      </c>
      <c r="M64" s="125"/>
      <c r="N64" s="90"/>
      <c r="O64" s="10"/>
      <c r="P64" s="90"/>
      <c r="Q64" s="10"/>
    </row>
    <row r="65" spans="1:17" ht="15" customHeight="1" x14ac:dyDescent="0.2">
      <c r="D65" s="3"/>
      <c r="E65" s="3"/>
      <c r="G65" s="4"/>
      <c r="H65" s="4"/>
      <c r="I65" s="4"/>
      <c r="J65" s="4"/>
      <c r="K65" s="4"/>
      <c r="M65" s="125"/>
      <c r="N65" s="90"/>
      <c r="O65" s="10"/>
      <c r="P65" s="87"/>
      <c r="Q65" s="10"/>
    </row>
    <row r="66" spans="1:17" ht="15" customHeight="1" thickBot="1" x14ac:dyDescent="0.25">
      <c r="G66" s="4"/>
      <c r="H66" s="4"/>
      <c r="I66" s="4"/>
      <c r="J66" s="4"/>
      <c r="K66" s="4"/>
      <c r="M66" s="90"/>
      <c r="N66" s="10"/>
      <c r="O66" s="10"/>
      <c r="P66" s="90"/>
      <c r="Q66" s="10"/>
    </row>
    <row r="67" spans="1:17" ht="20.25" customHeight="1" x14ac:dyDescent="0.3">
      <c r="A67" s="35" t="s">
        <v>20</v>
      </c>
      <c r="G67" s="24" t="s">
        <v>29</v>
      </c>
      <c r="H67" s="25" t="s">
        <v>23</v>
      </c>
      <c r="I67" s="26"/>
      <c r="J67" s="25" t="s">
        <v>23</v>
      </c>
      <c r="M67" s="90"/>
      <c r="N67" s="10"/>
      <c r="O67" s="10"/>
      <c r="P67" s="90"/>
      <c r="Q67" s="10"/>
    </row>
    <row r="68" spans="1:17" ht="18.75" customHeight="1" thickBot="1" x14ac:dyDescent="0.3">
      <c r="A68" s="44" t="s">
        <v>1</v>
      </c>
      <c r="B68" s="45" t="s">
        <v>2</v>
      </c>
      <c r="C68" s="45"/>
      <c r="D68" s="46" t="s">
        <v>67</v>
      </c>
      <c r="E68" s="47" t="s">
        <v>66</v>
      </c>
      <c r="F68" s="48" t="s">
        <v>65</v>
      </c>
      <c r="G68" s="49" t="s">
        <v>30</v>
      </c>
      <c r="H68" s="50" t="s">
        <v>31</v>
      </c>
      <c r="I68" s="51" t="s">
        <v>68</v>
      </c>
      <c r="J68" s="52" t="s">
        <v>52</v>
      </c>
      <c r="K68" s="47" t="s">
        <v>14</v>
      </c>
      <c r="M68" s="87"/>
      <c r="N68" s="10"/>
      <c r="O68" s="10"/>
      <c r="P68" s="87"/>
      <c r="Q68" s="10"/>
    </row>
    <row r="69" spans="1:17" ht="15" customHeight="1" x14ac:dyDescent="0.2">
      <c r="A69" s="73">
        <v>54</v>
      </c>
      <c r="B69" s="71" t="s">
        <v>89</v>
      </c>
      <c r="C69" s="71" t="s">
        <v>94</v>
      </c>
      <c r="D69" s="110">
        <v>2</v>
      </c>
      <c r="E69" s="109">
        <v>3</v>
      </c>
      <c r="F69" s="111">
        <v>3</v>
      </c>
      <c r="G69" s="31">
        <v>5</v>
      </c>
      <c r="H69" s="109">
        <v>2</v>
      </c>
      <c r="I69" s="117">
        <v>3</v>
      </c>
      <c r="J69" s="38">
        <f t="shared" ref="J69:J77" si="3">SUM(H69:I69)</f>
        <v>5</v>
      </c>
      <c r="K69" s="116">
        <v>1</v>
      </c>
    </row>
    <row r="70" spans="1:17" ht="15" customHeight="1" x14ac:dyDescent="0.2">
      <c r="A70" s="75">
        <v>456</v>
      </c>
      <c r="B70" s="83" t="s">
        <v>88</v>
      </c>
      <c r="C70" s="74" t="s">
        <v>93</v>
      </c>
      <c r="D70" s="110" t="s">
        <v>141</v>
      </c>
      <c r="E70" s="109">
        <v>2</v>
      </c>
      <c r="F70" s="111">
        <v>4</v>
      </c>
      <c r="G70" s="31">
        <v>6</v>
      </c>
      <c r="H70" s="109">
        <v>3</v>
      </c>
      <c r="I70" s="117">
        <v>2</v>
      </c>
      <c r="J70" s="38">
        <f t="shared" si="3"/>
        <v>5</v>
      </c>
      <c r="K70" s="118">
        <v>2</v>
      </c>
      <c r="L70" s="10"/>
      <c r="M70" s="125"/>
      <c r="N70" s="92"/>
      <c r="O70" s="10"/>
      <c r="P70" s="10"/>
      <c r="Q70" s="10"/>
    </row>
    <row r="71" spans="1:17" ht="15" customHeight="1" x14ac:dyDescent="0.2">
      <c r="A71" s="75">
        <v>1846</v>
      </c>
      <c r="B71" s="82" t="s">
        <v>87</v>
      </c>
      <c r="C71" s="82" t="s">
        <v>92</v>
      </c>
      <c r="D71" s="112">
        <v>1</v>
      </c>
      <c r="E71" s="113">
        <v>1</v>
      </c>
      <c r="F71" s="114">
        <v>2</v>
      </c>
      <c r="G71" s="41">
        <v>2</v>
      </c>
      <c r="H71" s="113">
        <v>1</v>
      </c>
      <c r="I71" s="115">
        <v>4</v>
      </c>
      <c r="J71" s="43">
        <f t="shared" si="3"/>
        <v>5</v>
      </c>
      <c r="K71" s="118">
        <v>3</v>
      </c>
      <c r="M71" s="90"/>
      <c r="N71" s="87"/>
      <c r="O71" s="10"/>
      <c r="P71" s="10"/>
      <c r="Q71" s="10"/>
    </row>
    <row r="72" spans="1:17" ht="15" customHeight="1" x14ac:dyDescent="0.2">
      <c r="A72" s="75">
        <v>1890</v>
      </c>
      <c r="B72" s="72" t="s">
        <v>90</v>
      </c>
      <c r="C72" s="74" t="s">
        <v>96</v>
      </c>
      <c r="D72" s="110">
        <v>4</v>
      </c>
      <c r="E72" s="109">
        <v>5</v>
      </c>
      <c r="F72" s="111">
        <v>6</v>
      </c>
      <c r="G72" s="31">
        <v>9</v>
      </c>
      <c r="H72" s="109">
        <v>5</v>
      </c>
      <c r="I72" s="117">
        <v>1</v>
      </c>
      <c r="J72" s="38">
        <f t="shared" si="3"/>
        <v>6</v>
      </c>
      <c r="K72" s="126">
        <v>4</v>
      </c>
      <c r="M72" s="123"/>
      <c r="N72" s="93"/>
      <c r="O72" s="10"/>
      <c r="P72" s="10"/>
      <c r="Q72" s="10"/>
    </row>
    <row r="73" spans="1:17" ht="15" customHeight="1" x14ac:dyDescent="0.2">
      <c r="A73" s="75">
        <v>52</v>
      </c>
      <c r="B73" s="71" t="s">
        <v>38</v>
      </c>
      <c r="C73" s="71" t="s">
        <v>95</v>
      </c>
      <c r="D73" s="110">
        <v>6</v>
      </c>
      <c r="E73" s="109">
        <v>4</v>
      </c>
      <c r="F73" s="111">
        <v>1</v>
      </c>
      <c r="G73" s="31">
        <v>5</v>
      </c>
      <c r="H73" s="109">
        <v>2</v>
      </c>
      <c r="I73" s="117">
        <v>5</v>
      </c>
      <c r="J73" s="38">
        <f t="shared" si="3"/>
        <v>7</v>
      </c>
      <c r="K73" s="109">
        <v>5</v>
      </c>
      <c r="M73" s="124"/>
      <c r="N73" s="87"/>
      <c r="O73" s="10"/>
      <c r="P73" s="10"/>
      <c r="Q73" s="10"/>
    </row>
    <row r="74" spans="1:17" ht="15" customHeight="1" x14ac:dyDescent="0.2">
      <c r="A74" s="73">
        <v>53</v>
      </c>
      <c r="B74" s="71" t="s">
        <v>91</v>
      </c>
      <c r="C74" s="71" t="s">
        <v>97</v>
      </c>
      <c r="D74" s="110">
        <v>3</v>
      </c>
      <c r="E74" s="109">
        <v>6</v>
      </c>
      <c r="F74" s="111">
        <v>5</v>
      </c>
      <c r="G74" s="31">
        <v>8</v>
      </c>
      <c r="H74" s="109">
        <v>4</v>
      </c>
      <c r="I74" s="117">
        <v>6</v>
      </c>
      <c r="J74" s="38">
        <f t="shared" si="3"/>
        <v>10</v>
      </c>
      <c r="K74" s="109">
        <v>6</v>
      </c>
      <c r="M74" s="90"/>
      <c r="N74" s="87"/>
      <c r="O74" s="10"/>
      <c r="P74" s="87"/>
      <c r="Q74" s="10"/>
    </row>
    <row r="75" spans="1:17" ht="15" customHeight="1" x14ac:dyDescent="0.2">
      <c r="A75" s="70">
        <v>40</v>
      </c>
      <c r="B75" s="71" t="s">
        <v>18</v>
      </c>
      <c r="C75" s="71" t="s">
        <v>98</v>
      </c>
      <c r="D75" s="110">
        <v>7</v>
      </c>
      <c r="E75" s="109">
        <v>8</v>
      </c>
      <c r="F75" s="111">
        <v>7</v>
      </c>
      <c r="G75" s="31">
        <v>14</v>
      </c>
      <c r="H75" s="109">
        <v>6</v>
      </c>
      <c r="I75" s="117">
        <v>7</v>
      </c>
      <c r="J75" s="38">
        <f t="shared" si="3"/>
        <v>13</v>
      </c>
      <c r="K75" s="109">
        <v>7</v>
      </c>
      <c r="M75" s="124"/>
      <c r="N75" s="90"/>
      <c r="O75" s="10"/>
      <c r="P75" s="87"/>
      <c r="Q75" s="10"/>
    </row>
    <row r="76" spans="1:17" ht="15" customHeight="1" x14ac:dyDescent="0.2">
      <c r="A76" s="75">
        <v>50</v>
      </c>
      <c r="B76" s="82" t="s">
        <v>41</v>
      </c>
      <c r="C76" s="82" t="s">
        <v>99</v>
      </c>
      <c r="D76" s="110">
        <v>9</v>
      </c>
      <c r="E76" s="109">
        <v>9</v>
      </c>
      <c r="F76" s="111">
        <v>8</v>
      </c>
      <c r="G76" s="31">
        <v>17</v>
      </c>
      <c r="H76" s="109">
        <v>7</v>
      </c>
      <c r="I76" s="117">
        <v>9</v>
      </c>
      <c r="J76" s="38">
        <f t="shared" si="3"/>
        <v>16</v>
      </c>
      <c r="K76" s="109">
        <v>8</v>
      </c>
      <c r="M76" s="124"/>
      <c r="N76" s="90"/>
      <c r="O76" s="10"/>
      <c r="P76" s="92"/>
      <c r="Q76" s="10"/>
    </row>
    <row r="77" spans="1:17" ht="15" customHeight="1" x14ac:dyDescent="0.25">
      <c r="A77" s="84">
        <v>1509</v>
      </c>
      <c r="B77" s="72" t="s">
        <v>43</v>
      </c>
      <c r="C77" s="74" t="s">
        <v>100</v>
      </c>
      <c r="D77" s="110">
        <v>8</v>
      </c>
      <c r="E77" s="109">
        <v>10</v>
      </c>
      <c r="F77" s="110" t="s">
        <v>141</v>
      </c>
      <c r="G77" s="31">
        <v>18</v>
      </c>
      <c r="H77" s="109">
        <v>8</v>
      </c>
      <c r="I77" s="117">
        <v>8</v>
      </c>
      <c r="J77" s="38">
        <f t="shared" si="3"/>
        <v>16</v>
      </c>
      <c r="K77" s="109">
        <v>9</v>
      </c>
      <c r="M77" s="90"/>
      <c r="N77" s="93"/>
      <c r="O77" s="10"/>
      <c r="P77" s="87"/>
      <c r="Q77" s="10"/>
    </row>
    <row r="78" spans="1:17" ht="15" customHeight="1" x14ac:dyDescent="0.2">
      <c r="A78" s="10"/>
      <c r="B78" s="19"/>
      <c r="C78" s="10"/>
      <c r="D78" s="16"/>
      <c r="E78" s="16"/>
      <c r="F78" s="16"/>
      <c r="K78" s="2"/>
      <c r="M78" s="124"/>
      <c r="N78" s="87"/>
      <c r="O78" s="10"/>
      <c r="P78" s="87"/>
      <c r="Q78" s="10"/>
    </row>
    <row r="79" spans="1:17" ht="15" customHeight="1" thickBot="1" x14ac:dyDescent="0.25">
      <c r="A79" s="9"/>
      <c r="K79" s="2"/>
      <c r="M79" s="125"/>
      <c r="N79" s="90"/>
      <c r="O79" s="10"/>
      <c r="P79" s="93"/>
      <c r="Q79" s="10"/>
    </row>
    <row r="80" spans="1:17" ht="20.25" customHeight="1" x14ac:dyDescent="0.3">
      <c r="A80" s="35" t="s">
        <v>21</v>
      </c>
      <c r="D80" s="4"/>
      <c r="E80" s="3"/>
      <c r="G80" s="24" t="s">
        <v>29</v>
      </c>
      <c r="H80" s="25" t="s">
        <v>23</v>
      </c>
      <c r="I80" s="26"/>
      <c r="J80" s="25" t="s">
        <v>23</v>
      </c>
      <c r="M80" s="90"/>
      <c r="N80" s="93"/>
      <c r="O80" s="10"/>
      <c r="P80" s="87"/>
      <c r="Q80" s="10"/>
    </row>
    <row r="81" spans="1:17" ht="18.75" customHeight="1" thickBot="1" x14ac:dyDescent="0.3">
      <c r="A81" s="44" t="s">
        <v>1</v>
      </c>
      <c r="B81" s="45" t="s">
        <v>2</v>
      </c>
      <c r="C81" s="45"/>
      <c r="D81" s="46" t="s">
        <v>67</v>
      </c>
      <c r="E81" s="47" t="s">
        <v>66</v>
      </c>
      <c r="F81" s="48" t="s">
        <v>65</v>
      </c>
      <c r="G81" s="49" t="s">
        <v>30</v>
      </c>
      <c r="H81" s="50" t="s">
        <v>31</v>
      </c>
      <c r="I81" s="51" t="s">
        <v>68</v>
      </c>
      <c r="J81" s="52" t="s">
        <v>52</v>
      </c>
      <c r="K81" s="47" t="s">
        <v>14</v>
      </c>
      <c r="M81" s="87"/>
      <c r="N81" s="10"/>
      <c r="O81" s="10"/>
      <c r="P81" s="87"/>
      <c r="Q81" s="10"/>
    </row>
    <row r="82" spans="1:17" ht="15" customHeight="1" x14ac:dyDescent="0.25">
      <c r="A82" s="63"/>
      <c r="B82" s="64"/>
      <c r="C82" s="53" t="s">
        <v>13</v>
      </c>
      <c r="D82" s="65"/>
      <c r="E82" s="66"/>
      <c r="F82" s="40"/>
      <c r="G82" s="67"/>
      <c r="H82" s="67"/>
      <c r="I82" s="68"/>
      <c r="J82" s="69">
        <f>SUM(G82:I82)</f>
        <v>0</v>
      </c>
      <c r="K82" s="40">
        <v>1</v>
      </c>
      <c r="M82" s="10"/>
      <c r="N82" s="10"/>
      <c r="O82" s="10"/>
      <c r="P82" s="10"/>
      <c r="Q82" s="10"/>
    </row>
    <row r="83" spans="1:17" ht="15" customHeight="1" x14ac:dyDescent="0.25">
      <c r="A83" s="27"/>
      <c r="B83" s="12"/>
      <c r="C83" s="13"/>
      <c r="D83" s="28"/>
      <c r="E83" s="29"/>
      <c r="F83" s="30"/>
      <c r="G83" s="22"/>
      <c r="H83" s="22"/>
      <c r="I83" s="29"/>
      <c r="J83" s="39"/>
      <c r="K83" s="29"/>
      <c r="M83" s="10"/>
      <c r="N83" s="10"/>
      <c r="O83" s="10"/>
      <c r="P83" s="10"/>
      <c r="Q83" s="10"/>
    </row>
    <row r="84" spans="1:17" ht="15" customHeight="1" x14ac:dyDescent="0.2">
      <c r="M84" s="10"/>
      <c r="N84" s="10"/>
      <c r="O84" s="10"/>
      <c r="P84" s="10"/>
      <c r="Q84" s="10"/>
    </row>
    <row r="85" spans="1:17" ht="18" customHeight="1" thickBot="1" x14ac:dyDescent="0.25">
      <c r="A85" s="8"/>
      <c r="K85" s="3"/>
      <c r="M85" s="10"/>
      <c r="N85" s="10"/>
      <c r="O85" s="10"/>
      <c r="P85" s="10"/>
      <c r="Q85" s="10"/>
    </row>
    <row r="86" spans="1:17" ht="20.25" customHeight="1" x14ac:dyDescent="0.3">
      <c r="A86" s="35" t="s">
        <v>22</v>
      </c>
      <c r="G86" s="24" t="s">
        <v>29</v>
      </c>
      <c r="H86" s="25" t="s">
        <v>23</v>
      </c>
      <c r="I86" s="26"/>
      <c r="J86" s="25" t="s">
        <v>23</v>
      </c>
      <c r="M86" s="10"/>
      <c r="N86" s="10"/>
      <c r="O86" s="10"/>
      <c r="P86" s="10"/>
      <c r="Q86" s="10"/>
    </row>
    <row r="87" spans="1:17" ht="18.75" customHeight="1" thickBot="1" x14ac:dyDescent="0.3">
      <c r="A87" s="54" t="s">
        <v>1</v>
      </c>
      <c r="B87" s="54" t="s">
        <v>2</v>
      </c>
      <c r="C87" s="54"/>
      <c r="D87" s="46" t="s">
        <v>67</v>
      </c>
      <c r="E87" s="47" t="s">
        <v>66</v>
      </c>
      <c r="F87" s="48" t="s">
        <v>65</v>
      </c>
      <c r="G87" s="49" t="s">
        <v>30</v>
      </c>
      <c r="H87" s="50" t="s">
        <v>31</v>
      </c>
      <c r="I87" s="51" t="s">
        <v>68</v>
      </c>
      <c r="J87" s="52" t="s">
        <v>52</v>
      </c>
      <c r="K87" s="47" t="s">
        <v>14</v>
      </c>
      <c r="M87" s="10"/>
      <c r="N87" s="10"/>
      <c r="O87" s="10"/>
      <c r="P87" s="10"/>
      <c r="Q87" s="10"/>
    </row>
    <row r="88" spans="1:17" ht="15" customHeight="1" x14ac:dyDescent="0.2">
      <c r="A88" s="70">
        <v>546</v>
      </c>
      <c r="B88" s="71" t="s">
        <v>16</v>
      </c>
      <c r="C88" s="71" t="s">
        <v>13</v>
      </c>
      <c r="D88" s="110">
        <v>3</v>
      </c>
      <c r="E88" s="109">
        <v>1</v>
      </c>
      <c r="F88" s="111">
        <v>2</v>
      </c>
      <c r="G88" s="31">
        <v>3</v>
      </c>
      <c r="H88" s="109">
        <v>2</v>
      </c>
      <c r="I88" s="117">
        <v>1</v>
      </c>
      <c r="J88" s="38">
        <f t="shared" ref="J88:J95" si="4">SUM(H88:I88)</f>
        <v>3</v>
      </c>
      <c r="K88" s="116">
        <v>1</v>
      </c>
    </row>
    <row r="89" spans="1:17" ht="15" customHeight="1" x14ac:dyDescent="0.2">
      <c r="A89" s="70">
        <v>699</v>
      </c>
      <c r="B89" s="72" t="s">
        <v>39</v>
      </c>
      <c r="C89" s="71" t="s">
        <v>113</v>
      </c>
      <c r="D89" s="112">
        <v>1</v>
      </c>
      <c r="E89" s="113">
        <v>3</v>
      </c>
      <c r="F89" s="114">
        <v>1</v>
      </c>
      <c r="G89" s="41">
        <v>2</v>
      </c>
      <c r="H89" s="113">
        <v>1</v>
      </c>
      <c r="I89" s="115">
        <v>2</v>
      </c>
      <c r="J89" s="43">
        <f t="shared" si="4"/>
        <v>3</v>
      </c>
      <c r="K89" s="118">
        <v>2</v>
      </c>
      <c r="M89" s="125"/>
      <c r="N89" s="90"/>
      <c r="O89" s="10"/>
      <c r="P89" s="10"/>
      <c r="Q89" s="10"/>
    </row>
    <row r="90" spans="1:17" ht="15" customHeight="1" x14ac:dyDescent="0.2">
      <c r="A90" s="70">
        <v>310</v>
      </c>
      <c r="B90" s="72" t="s">
        <v>12</v>
      </c>
      <c r="C90" s="71" t="s">
        <v>13</v>
      </c>
      <c r="D90" s="110">
        <v>2</v>
      </c>
      <c r="E90" s="109">
        <v>2</v>
      </c>
      <c r="F90" s="111">
        <v>3</v>
      </c>
      <c r="G90" s="31">
        <v>4</v>
      </c>
      <c r="H90" s="109">
        <v>3</v>
      </c>
      <c r="I90" s="117">
        <v>3</v>
      </c>
      <c r="J90" s="38">
        <f t="shared" si="4"/>
        <v>6</v>
      </c>
      <c r="K90" s="118">
        <v>3</v>
      </c>
      <c r="M90" s="125"/>
      <c r="N90" s="90"/>
      <c r="O90" s="10"/>
      <c r="P90" s="10"/>
      <c r="Q90" s="10"/>
    </row>
    <row r="91" spans="1:17" ht="15" customHeight="1" x14ac:dyDescent="0.2">
      <c r="A91" s="70">
        <v>55</v>
      </c>
      <c r="B91" s="72" t="s">
        <v>40</v>
      </c>
      <c r="C91" s="71" t="s">
        <v>114</v>
      </c>
      <c r="D91" s="110">
        <v>5</v>
      </c>
      <c r="E91" s="109">
        <v>4</v>
      </c>
      <c r="F91" s="110" t="s">
        <v>141</v>
      </c>
      <c r="G91" s="31">
        <v>9</v>
      </c>
      <c r="H91" s="109">
        <v>4</v>
      </c>
      <c r="I91" s="117">
        <v>4</v>
      </c>
      <c r="J91" s="38">
        <f t="shared" si="4"/>
        <v>8</v>
      </c>
      <c r="K91" s="126">
        <v>4</v>
      </c>
      <c r="M91" s="125"/>
      <c r="N91" s="90"/>
      <c r="O91" s="10"/>
      <c r="P91" s="10"/>
      <c r="Q91" s="10"/>
    </row>
    <row r="92" spans="1:17" ht="15" customHeight="1" x14ac:dyDescent="0.2">
      <c r="A92" s="70">
        <v>47</v>
      </c>
      <c r="B92" s="72" t="s">
        <v>78</v>
      </c>
      <c r="C92" s="71" t="s">
        <v>115</v>
      </c>
      <c r="D92" s="110">
        <v>6</v>
      </c>
      <c r="E92" s="109">
        <v>5</v>
      </c>
      <c r="F92" s="111">
        <v>5</v>
      </c>
      <c r="G92" s="31">
        <v>10</v>
      </c>
      <c r="H92" s="109">
        <v>5</v>
      </c>
      <c r="I92" s="117">
        <v>5</v>
      </c>
      <c r="J92" s="38">
        <f t="shared" si="4"/>
        <v>10</v>
      </c>
      <c r="K92" s="109">
        <v>5</v>
      </c>
      <c r="M92" s="125"/>
      <c r="N92" s="90"/>
      <c r="O92" s="10"/>
      <c r="P92" s="10"/>
      <c r="Q92" s="10"/>
    </row>
    <row r="93" spans="1:17" ht="15" customHeight="1" x14ac:dyDescent="0.2">
      <c r="A93" s="73">
        <v>3035</v>
      </c>
      <c r="B93" s="72" t="s">
        <v>3</v>
      </c>
      <c r="C93" s="71" t="s">
        <v>116</v>
      </c>
      <c r="D93" s="111">
        <v>4</v>
      </c>
      <c r="E93" s="109">
        <v>7</v>
      </c>
      <c r="F93" s="110" t="s">
        <v>141</v>
      </c>
      <c r="G93" s="31">
        <v>11</v>
      </c>
      <c r="H93" s="109">
        <v>6</v>
      </c>
      <c r="I93" s="117">
        <v>6</v>
      </c>
      <c r="J93" s="38">
        <f t="shared" si="4"/>
        <v>12</v>
      </c>
      <c r="K93" s="109">
        <v>6</v>
      </c>
      <c r="M93" s="124"/>
      <c r="N93" s="90"/>
      <c r="O93" s="10"/>
      <c r="P93" s="90"/>
      <c r="Q93" s="10"/>
    </row>
    <row r="94" spans="1:17" ht="15" customHeight="1" x14ac:dyDescent="0.2">
      <c r="A94" s="80" t="s">
        <v>79</v>
      </c>
      <c r="B94" s="72" t="s">
        <v>78</v>
      </c>
      <c r="C94" s="71" t="s">
        <v>115</v>
      </c>
      <c r="D94" s="110">
        <v>8</v>
      </c>
      <c r="E94" s="109">
        <v>6</v>
      </c>
      <c r="F94" s="110" t="s">
        <v>141</v>
      </c>
      <c r="G94" s="31">
        <v>14</v>
      </c>
      <c r="H94" s="109">
        <v>7</v>
      </c>
      <c r="I94" s="117">
        <v>7</v>
      </c>
      <c r="J94" s="38">
        <f t="shared" si="4"/>
        <v>14</v>
      </c>
      <c r="K94" s="109">
        <v>7</v>
      </c>
    </row>
    <row r="95" spans="1:17" ht="15" customHeight="1" x14ac:dyDescent="0.2">
      <c r="A95" s="70">
        <v>56</v>
      </c>
      <c r="B95" s="72" t="s">
        <v>80</v>
      </c>
      <c r="C95" s="71" t="s">
        <v>94</v>
      </c>
      <c r="D95" s="111">
        <v>7</v>
      </c>
      <c r="E95" s="109">
        <v>8</v>
      </c>
      <c r="F95" s="111">
        <v>4</v>
      </c>
      <c r="G95" s="31">
        <v>11</v>
      </c>
      <c r="H95" s="109">
        <v>6</v>
      </c>
      <c r="I95" s="117">
        <v>8</v>
      </c>
      <c r="J95" s="38">
        <f t="shared" si="4"/>
        <v>14</v>
      </c>
      <c r="K95" s="109">
        <v>8</v>
      </c>
      <c r="M95" s="125"/>
      <c r="N95" s="90"/>
      <c r="O95" s="10"/>
      <c r="P95" s="90"/>
      <c r="Q95" s="10"/>
    </row>
    <row r="96" spans="1:17" ht="15" customHeight="1" x14ac:dyDescent="0.25">
      <c r="K96" s="88"/>
      <c r="M96" s="90"/>
      <c r="N96" s="10"/>
      <c r="O96" s="10"/>
      <c r="P96" s="90"/>
      <c r="Q96" s="10"/>
    </row>
    <row r="97" spans="1:17" ht="15" customHeight="1" x14ac:dyDescent="0.25">
      <c r="K97" s="86"/>
      <c r="M97" s="90"/>
      <c r="N97" s="10"/>
      <c r="O97" s="10"/>
      <c r="P97" s="10"/>
      <c r="Q97" s="10"/>
    </row>
    <row r="98" spans="1:17" ht="15" customHeight="1" thickBot="1" x14ac:dyDescent="0.25">
      <c r="M98" s="87"/>
      <c r="N98" s="10"/>
      <c r="O98" s="10"/>
      <c r="P98" s="10"/>
      <c r="Q98" s="10"/>
    </row>
    <row r="99" spans="1:17" ht="20.25" customHeight="1" x14ac:dyDescent="0.3">
      <c r="A99" s="35" t="s">
        <v>15</v>
      </c>
      <c r="B99" s="7"/>
      <c r="C99" s="7"/>
      <c r="D99" s="4"/>
      <c r="E99" s="3"/>
      <c r="G99" s="24" t="s">
        <v>29</v>
      </c>
      <c r="H99" s="25" t="s">
        <v>23</v>
      </c>
      <c r="I99" s="26"/>
      <c r="J99" s="25" t="s">
        <v>23</v>
      </c>
      <c r="M99" s="90"/>
      <c r="N99" s="10"/>
      <c r="O99" s="10"/>
      <c r="P99" s="10"/>
      <c r="Q99" s="10"/>
    </row>
    <row r="100" spans="1:17" ht="18.75" customHeight="1" thickBot="1" x14ac:dyDescent="0.3">
      <c r="A100" s="44" t="s">
        <v>1</v>
      </c>
      <c r="B100" s="45" t="s">
        <v>2</v>
      </c>
      <c r="C100" s="45"/>
      <c r="D100" s="46" t="s">
        <v>67</v>
      </c>
      <c r="E100" s="47" t="s">
        <v>66</v>
      </c>
      <c r="F100" s="48" t="s">
        <v>65</v>
      </c>
      <c r="G100" s="49" t="s">
        <v>30</v>
      </c>
      <c r="H100" s="50" t="s">
        <v>31</v>
      </c>
      <c r="I100" s="51" t="s">
        <v>68</v>
      </c>
      <c r="J100" s="52" t="s">
        <v>52</v>
      </c>
      <c r="K100" s="47" t="s">
        <v>14</v>
      </c>
      <c r="M100" s="90"/>
      <c r="N100" s="10"/>
      <c r="O100" s="10"/>
      <c r="P100" s="10"/>
      <c r="Q100" s="10"/>
    </row>
    <row r="101" spans="1:17" ht="15" customHeight="1" x14ac:dyDescent="0.25">
      <c r="A101" s="55"/>
      <c r="B101" s="56"/>
      <c r="C101" s="56"/>
      <c r="D101" s="57"/>
      <c r="E101" s="58"/>
      <c r="F101" s="59"/>
      <c r="G101" s="60">
        <f>SUM(D101:E101)</f>
        <v>0</v>
      </c>
      <c r="H101" s="60"/>
      <c r="I101" s="61"/>
      <c r="J101" s="62">
        <f>SUM(G101:I101)</f>
        <v>0</v>
      </c>
      <c r="K101" s="42">
        <v>1</v>
      </c>
      <c r="M101" s="10"/>
      <c r="N101" s="10"/>
      <c r="O101" s="10"/>
      <c r="P101" s="10"/>
      <c r="Q101" s="10"/>
    </row>
    <row r="102" spans="1:17" ht="15" customHeight="1" x14ac:dyDescent="0.2">
      <c r="A102" s="6"/>
      <c r="B102" s="7"/>
      <c r="C102" s="7"/>
      <c r="D102" s="3"/>
      <c r="E102" s="3"/>
      <c r="G102" s="3"/>
      <c r="H102" s="3"/>
      <c r="I102" s="3"/>
      <c r="J102" s="3"/>
      <c r="K102" s="3"/>
      <c r="M102" s="10"/>
      <c r="N102" s="10"/>
      <c r="O102" s="10"/>
      <c r="P102" s="10"/>
      <c r="Q102" s="10"/>
    </row>
    <row r="103" spans="1:17" ht="15" customHeight="1" thickBot="1" x14ac:dyDescent="0.25">
      <c r="M103" s="10"/>
      <c r="N103" s="10"/>
      <c r="O103" s="10"/>
      <c r="P103" s="10"/>
      <c r="Q103" s="10"/>
    </row>
    <row r="104" spans="1:17" ht="21" customHeight="1" x14ac:dyDescent="0.3">
      <c r="A104" s="35" t="s">
        <v>53</v>
      </c>
      <c r="D104" s="3"/>
      <c r="E104" s="3"/>
      <c r="G104" s="24" t="s">
        <v>29</v>
      </c>
      <c r="H104" s="25" t="s">
        <v>23</v>
      </c>
      <c r="I104" s="26"/>
      <c r="J104" s="25" t="s">
        <v>23</v>
      </c>
      <c r="M104" s="10"/>
      <c r="N104" s="10"/>
      <c r="O104" s="10"/>
      <c r="P104" s="10"/>
      <c r="Q104" s="10"/>
    </row>
    <row r="105" spans="1:17" ht="18" customHeight="1" thickBot="1" x14ac:dyDescent="0.3">
      <c r="A105" s="44" t="s">
        <v>1</v>
      </c>
      <c r="B105" s="45" t="s">
        <v>2</v>
      </c>
      <c r="C105" s="45"/>
      <c r="D105" s="46" t="s">
        <v>67</v>
      </c>
      <c r="E105" s="47" t="s">
        <v>66</v>
      </c>
      <c r="F105" s="48" t="s">
        <v>65</v>
      </c>
      <c r="G105" s="49" t="s">
        <v>30</v>
      </c>
      <c r="H105" s="50" t="s">
        <v>31</v>
      </c>
      <c r="I105" s="51" t="s">
        <v>68</v>
      </c>
      <c r="J105" s="52" t="s">
        <v>52</v>
      </c>
      <c r="K105" s="47" t="s">
        <v>14</v>
      </c>
    </row>
    <row r="106" spans="1:17" ht="15" customHeight="1" x14ac:dyDescent="0.2">
      <c r="A106" s="70">
        <v>3745</v>
      </c>
      <c r="B106" s="72" t="s">
        <v>63</v>
      </c>
      <c r="C106" s="71" t="s">
        <v>128</v>
      </c>
      <c r="D106" s="110">
        <v>1</v>
      </c>
      <c r="E106" s="110">
        <v>1</v>
      </c>
      <c r="F106" s="110" t="s">
        <v>141</v>
      </c>
      <c r="G106" s="31">
        <v>2</v>
      </c>
      <c r="H106" s="119">
        <v>1</v>
      </c>
      <c r="I106" s="120">
        <v>1</v>
      </c>
      <c r="J106" s="43">
        <f>SUM(H106:I106)</f>
        <v>2</v>
      </c>
      <c r="K106" s="127">
        <v>1</v>
      </c>
    </row>
    <row r="107" spans="1:17" ht="15" customHeight="1" x14ac:dyDescent="0.2">
      <c r="A107" s="76">
        <v>75</v>
      </c>
      <c r="B107" s="72" t="s">
        <v>86</v>
      </c>
      <c r="C107" s="71" t="s">
        <v>106</v>
      </c>
      <c r="D107" s="112">
        <v>3</v>
      </c>
      <c r="E107" s="112">
        <v>2</v>
      </c>
      <c r="F107" s="114">
        <v>2</v>
      </c>
      <c r="G107" s="41">
        <v>4</v>
      </c>
      <c r="H107" s="121">
        <v>3</v>
      </c>
      <c r="I107" s="122">
        <v>2</v>
      </c>
      <c r="J107" s="43">
        <f>SUM(H107:I107)</f>
        <v>5</v>
      </c>
      <c r="K107" s="128">
        <v>2</v>
      </c>
    </row>
    <row r="108" spans="1:17" ht="15" customHeight="1" x14ac:dyDescent="0.2">
      <c r="A108" s="75">
        <v>2</v>
      </c>
      <c r="B108" s="71" t="s">
        <v>64</v>
      </c>
      <c r="C108" s="71" t="s">
        <v>129</v>
      </c>
      <c r="D108" s="112">
        <v>2</v>
      </c>
      <c r="E108" s="112">
        <v>3</v>
      </c>
      <c r="F108" s="114">
        <v>1</v>
      </c>
      <c r="G108" s="41">
        <v>3</v>
      </c>
      <c r="H108" s="121">
        <v>2</v>
      </c>
      <c r="I108" s="122">
        <v>3</v>
      </c>
      <c r="J108" s="43">
        <f>SUM(H108:I108)</f>
        <v>5</v>
      </c>
      <c r="K108" s="128">
        <v>3</v>
      </c>
    </row>
    <row r="109" spans="1:17" ht="14.25" customHeight="1" x14ac:dyDescent="0.25">
      <c r="A109" s="97"/>
      <c r="B109" s="98"/>
      <c r="C109" s="99"/>
      <c r="D109" s="100"/>
      <c r="E109" s="100"/>
      <c r="F109" s="96"/>
      <c r="G109" s="95"/>
      <c r="H109" s="96"/>
      <c r="I109" s="94"/>
      <c r="J109" s="95"/>
      <c r="K109" s="96"/>
    </row>
    <row r="110" spans="1:17" ht="15" customHeight="1" thickBot="1" x14ac:dyDescent="0.25">
      <c r="D110" s="4"/>
      <c r="E110" s="3"/>
      <c r="G110" s="2"/>
      <c r="H110" s="2"/>
      <c r="I110" s="2"/>
      <c r="J110" s="2"/>
      <c r="K110" s="2"/>
    </row>
    <row r="111" spans="1:17" ht="20.25" customHeight="1" x14ac:dyDescent="0.3">
      <c r="A111" s="35" t="s">
        <v>54</v>
      </c>
      <c r="D111" s="3"/>
      <c r="E111" s="3"/>
      <c r="G111" s="24" t="s">
        <v>29</v>
      </c>
      <c r="H111" s="25" t="s">
        <v>23</v>
      </c>
      <c r="I111" s="26"/>
      <c r="J111" s="25" t="s">
        <v>23</v>
      </c>
    </row>
    <row r="112" spans="1:17" ht="18.75" customHeight="1" thickBot="1" x14ac:dyDescent="0.3">
      <c r="A112" s="44" t="s">
        <v>1</v>
      </c>
      <c r="B112" s="45" t="s">
        <v>2</v>
      </c>
      <c r="C112" s="45"/>
      <c r="D112" s="46" t="s">
        <v>67</v>
      </c>
      <c r="E112" s="47" t="s">
        <v>66</v>
      </c>
      <c r="F112" s="48" t="s">
        <v>65</v>
      </c>
      <c r="G112" s="49" t="s">
        <v>30</v>
      </c>
      <c r="H112" s="50" t="s">
        <v>31</v>
      </c>
      <c r="I112" s="51" t="s">
        <v>68</v>
      </c>
      <c r="J112" s="52" t="s">
        <v>52</v>
      </c>
      <c r="K112" s="47" t="s">
        <v>14</v>
      </c>
    </row>
    <row r="113" spans="1:11" ht="15" customHeight="1" x14ac:dyDescent="0.2">
      <c r="A113" s="70">
        <v>1</v>
      </c>
      <c r="B113" s="72" t="s">
        <v>59</v>
      </c>
      <c r="C113" s="71" t="s">
        <v>106</v>
      </c>
      <c r="D113" s="110">
        <v>1</v>
      </c>
      <c r="E113" s="110">
        <v>1</v>
      </c>
      <c r="F113" s="111">
        <v>1</v>
      </c>
      <c r="G113" s="31">
        <v>2</v>
      </c>
      <c r="H113" s="119">
        <v>1</v>
      </c>
      <c r="I113" s="120">
        <v>1</v>
      </c>
      <c r="J113" s="43">
        <f>SUM(H113:I113)</f>
        <v>2</v>
      </c>
      <c r="K113" s="127">
        <v>1</v>
      </c>
    </row>
    <row r="114" spans="1:11" s="101" customFormat="1" ht="15" customHeight="1" x14ac:dyDescent="0.2">
      <c r="A114" s="81">
        <v>27</v>
      </c>
      <c r="B114" s="71" t="s">
        <v>84</v>
      </c>
      <c r="C114" s="71" t="s">
        <v>96</v>
      </c>
      <c r="D114" s="112">
        <v>2</v>
      </c>
      <c r="E114" s="112">
        <v>2</v>
      </c>
      <c r="F114" s="114">
        <v>2</v>
      </c>
      <c r="G114" s="41">
        <v>5</v>
      </c>
      <c r="H114" s="121">
        <v>2</v>
      </c>
      <c r="I114" s="122">
        <v>2</v>
      </c>
      <c r="J114" s="38">
        <f>SUM(H114:I114)</f>
        <v>4</v>
      </c>
      <c r="K114" s="128">
        <v>2</v>
      </c>
    </row>
    <row r="115" spans="1:11" ht="15" customHeight="1" x14ac:dyDescent="0.2">
      <c r="A115" s="76">
        <v>22</v>
      </c>
      <c r="B115" s="71" t="s">
        <v>85</v>
      </c>
      <c r="C115" s="71" t="s">
        <v>92</v>
      </c>
      <c r="D115" s="112">
        <v>3</v>
      </c>
      <c r="E115" s="112">
        <v>3</v>
      </c>
      <c r="F115" s="114">
        <v>3</v>
      </c>
      <c r="G115" s="41">
        <v>9</v>
      </c>
      <c r="H115" s="121">
        <v>3</v>
      </c>
      <c r="I115" s="122">
        <v>3</v>
      </c>
      <c r="J115" s="38">
        <f>SUM(H115:I115)</f>
        <v>6</v>
      </c>
      <c r="K115" s="128">
        <v>3</v>
      </c>
    </row>
    <row r="116" spans="1:11" ht="14.25" customHeight="1" x14ac:dyDescent="0.25">
      <c r="I116" s="94"/>
      <c r="J116" s="95"/>
      <c r="K116" s="96"/>
    </row>
    <row r="117" spans="1:11" ht="15" customHeight="1" x14ac:dyDescent="0.2">
      <c r="D117" s="4"/>
      <c r="E117" s="3"/>
      <c r="G117" s="2"/>
      <c r="H117" s="2"/>
      <c r="I117" s="2"/>
      <c r="J117" s="2"/>
      <c r="K117" s="2"/>
    </row>
  </sheetData>
  <sheetProtection password="E1B7" sheet="1" objects="1" scenarios="1" formatCells="0" formatColumns="0" formatRows="0" insertColumns="0" insertRows="0" insertHyperlinks="0" deleteColumns="0" deleteRows="0"/>
  <sortState ref="A50:J64">
    <sortCondition ref="J88:J95"/>
  </sortState>
  <dataConsolidate/>
  <phoneticPr fontId="4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Ties van Gog</cp:lastModifiedBy>
  <cp:lastPrinted>2015-02-23T19:54:19Z</cp:lastPrinted>
  <dcterms:created xsi:type="dcterms:W3CDTF">2009-12-27T16:00:23Z</dcterms:created>
  <dcterms:modified xsi:type="dcterms:W3CDTF">2016-02-15T20:51:44Z</dcterms:modified>
</cp:coreProperties>
</file>