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18253A9A-44F8-7245-A177-B08F78CF7946}" xr6:coauthVersionLast="47" xr6:coauthVersionMax="47" xr10:uidLastSave="{00000000-0000-0000-0000-000000000000}"/>
  <bookViews>
    <workbookView xWindow="0" yWindow="500" windowWidth="28800" windowHeight="15840" activeTab="1" xr2:uid="{B11245F7-9F76-47AB-ACCD-B349DF716AB2}"/>
  </bookViews>
  <sheets>
    <sheet name="FINALE" sheetId="3" r:id="rId1"/>
    <sheet name="Rubriek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3" l="1"/>
  <c r="T22" i="3"/>
  <c r="T21" i="3"/>
  <c r="T14" i="3"/>
  <c r="T13" i="3"/>
  <c r="T17" i="3"/>
  <c r="T15" i="3"/>
  <c r="T16" i="3"/>
  <c r="T6" i="3"/>
  <c r="T7" i="3"/>
  <c r="T8" i="3"/>
  <c r="T9" i="3"/>
  <c r="T10" i="3"/>
</calcChain>
</file>

<file path=xl/sharedStrings.xml><?xml version="1.0" encoding="utf-8"?>
<sst xmlns="http://schemas.openxmlformats.org/spreadsheetml/2006/main" count="97" uniqueCount="75">
  <si>
    <t>strafsec</t>
  </si>
  <si>
    <t>totale tijd</t>
  </si>
  <si>
    <t>JEUGD</t>
  </si>
  <si>
    <t>ENKELSPAN PONY</t>
  </si>
  <si>
    <t>ENKELSPAN PAARD</t>
  </si>
  <si>
    <t>2 SPAN PAARD</t>
  </si>
  <si>
    <t>4 SPAN PONY</t>
  </si>
  <si>
    <t>LANGSPAN</t>
  </si>
  <si>
    <t>4 SPAN PAARD</t>
  </si>
  <si>
    <t>1e ronde</t>
  </si>
  <si>
    <t>2e ronde</t>
  </si>
  <si>
    <t>basistijd</t>
  </si>
  <si>
    <t>Jay van Veldhuisen</t>
  </si>
  <si>
    <t>Lise Mulder</t>
  </si>
  <si>
    <t>Evi Vermeer</t>
  </si>
  <si>
    <t>Demi van den Brink</t>
  </si>
  <si>
    <t>Marius Montauban</t>
  </si>
  <si>
    <t>Stijn Lodder</t>
  </si>
  <si>
    <t>Evi van Oort</t>
  </si>
  <si>
    <t>Janneke den Hartog</t>
  </si>
  <si>
    <t>Estariel van Ginkel</t>
  </si>
  <si>
    <t>Eline van Dasselaar</t>
  </si>
  <si>
    <t>Edwin Lodder</t>
  </si>
  <si>
    <t>Miriam van Oort</t>
  </si>
  <si>
    <t>Manon Vermeer</t>
  </si>
  <si>
    <t>Diana Brands</t>
  </si>
  <si>
    <t>Ellen Mulder</t>
  </si>
  <si>
    <t>Natalie Koppen</t>
  </si>
  <si>
    <t>ng</t>
  </si>
  <si>
    <t>Daphne Kuijer</t>
  </si>
  <si>
    <t>Henk Luijer</t>
  </si>
  <si>
    <t>Henrike van Zomeren</t>
  </si>
  <si>
    <t>Gert van de Hoek</t>
  </si>
  <si>
    <t>Marriette Heimgartner </t>
  </si>
  <si>
    <t>Jan van Houwelingen</t>
  </si>
  <si>
    <t>Nico Dijk</t>
  </si>
  <si>
    <t>Wilco de Bruin</t>
  </si>
  <si>
    <t>Patrick van der Craats</t>
  </si>
  <si>
    <t>Julia van Dam</t>
  </si>
  <si>
    <t>Ashley van der Hoeven</t>
  </si>
  <si>
    <t>Gert Wouters</t>
  </si>
  <si>
    <t>Henk Willems</t>
  </si>
  <si>
    <t>Irene Lubbe</t>
  </si>
  <si>
    <t>Sanne Kramer</t>
  </si>
  <si>
    <t>Eefje van Harskamp- van Peek</t>
  </si>
  <si>
    <t>Mariette de Fouw</t>
  </si>
  <si>
    <t>Margreet Vroegh</t>
  </si>
  <si>
    <t>Gerrit van Gessel (4 sp po)</t>
  </si>
  <si>
    <t>Jaap vd Windt</t>
  </si>
  <si>
    <t>Anne Okkema</t>
  </si>
  <si>
    <t>Jan Dijk</t>
  </si>
  <si>
    <t>Tonny vd Hoeven</t>
  </si>
  <si>
    <t>Frans Bos</t>
  </si>
  <si>
    <t>Bauke Meinderstma</t>
  </si>
  <si>
    <t>Elleke de Boer</t>
  </si>
  <si>
    <t>Monte Visser</t>
  </si>
  <si>
    <t>Klaas Kraan</t>
  </si>
  <si>
    <t>Huib Pater</t>
  </si>
  <si>
    <t>FINALE</t>
  </si>
  <si>
    <t>gevallen ballen op hindernis nr.</t>
  </si>
  <si>
    <t>strafsec. in hindernis</t>
  </si>
  <si>
    <t>divers</t>
  </si>
  <si>
    <t>tijd</t>
  </si>
  <si>
    <t>totaal</t>
  </si>
  <si>
    <t>(5 sec. per bal)</t>
  </si>
  <si>
    <t>sec</t>
  </si>
  <si>
    <t>sec.</t>
  </si>
  <si>
    <t>Enkelspan pony</t>
  </si>
  <si>
    <t>x</t>
  </si>
  <si>
    <t>Evy van Oort</t>
  </si>
  <si>
    <t>Demi van de Brink</t>
  </si>
  <si>
    <t>Enkelspan paard</t>
  </si>
  <si>
    <t>Mariette Heimgartner</t>
  </si>
  <si>
    <t>Tweespan paard</t>
  </si>
  <si>
    <t>Eefje van Harskamp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</si>
</sst>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2" fontId="1" fillId="0" borderId="0" xfId="1" applyNumberFormat="1"/>
    <xf numFmtId="0" fontId="1" fillId="0" borderId="1" xfId="1" applyBorder="1" applyAlignment="1">
      <alignment horizontal="left"/>
    </xf>
    <xf numFmtId="2" fontId="1" fillId="0" borderId="1" xfId="1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1" xfId="0" applyBorder="1"/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left"/>
    </xf>
    <xf numFmtId="0" fontId="3" fillId="0" borderId="1" xfId="1" applyFont="1" applyBorder="1" applyAlignment="1">
      <alignment horizontal="center" wrapText="1"/>
    </xf>
    <xf numFmtId="2" fontId="1" fillId="0" borderId="5" xfId="1" applyNumberFormat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2" fontId="1" fillId="0" borderId="2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49" fontId="1" fillId="0" borderId="9" xfId="1" applyNumberFormat="1" applyBorder="1" applyAlignment="1">
      <alignment horizontal="center" textRotation="90"/>
    </xf>
    <xf numFmtId="2" fontId="1" fillId="0" borderId="1" xfId="1" applyNumberFormat="1" applyBorder="1" applyAlignment="1">
      <alignment horizontal="center"/>
    </xf>
    <xf numFmtId="0" fontId="1" fillId="0" borderId="9" xfId="1" applyBorder="1" applyAlignment="1">
      <alignment horizontal="center" textRotation="90" wrapText="1"/>
    </xf>
    <xf numFmtId="49" fontId="1" fillId="0" borderId="1" xfId="1" applyNumberFormat="1" applyBorder="1" applyAlignment="1">
      <alignment horizontal="center"/>
    </xf>
    <xf numFmtId="0" fontId="1" fillId="3" borderId="9" xfId="1" applyFill="1" applyBorder="1" applyAlignment="1">
      <alignment horizontal="center" textRotation="90" wrapText="1"/>
    </xf>
    <xf numFmtId="0" fontId="4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center" wrapText="1"/>
    </xf>
    <xf numFmtId="49" fontId="1" fillId="3" borderId="1" xfId="1" applyNumberFormat="1" applyFill="1" applyBorder="1" applyAlignment="1">
      <alignment horizontal="center"/>
    </xf>
    <xf numFmtId="49" fontId="1" fillId="3" borderId="9" xfId="1" applyNumberFormat="1" applyFill="1" applyBorder="1" applyAlignment="1">
      <alignment horizontal="center" textRotation="90"/>
    </xf>
    <xf numFmtId="2" fontId="1" fillId="3" borderId="1" xfId="1" applyNumberForma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4" fillId="3" borderId="2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center" wrapText="1"/>
    </xf>
    <xf numFmtId="49" fontId="1" fillId="3" borderId="2" xfId="1" applyNumberFormat="1" applyFill="1" applyBorder="1" applyAlignment="1">
      <alignment horizontal="center"/>
    </xf>
    <xf numFmtId="49" fontId="1" fillId="3" borderId="2" xfId="1" applyNumberFormat="1" applyFill="1" applyBorder="1" applyAlignment="1">
      <alignment horizontal="center" textRotation="90"/>
    </xf>
    <xf numFmtId="2" fontId="1" fillId="3" borderId="2" xfId="1" applyNumberFormat="1" applyFill="1" applyBorder="1" applyAlignment="1">
      <alignment horizontal="center"/>
    </xf>
    <xf numFmtId="0" fontId="1" fillId="0" borderId="0" xfId="1" applyAlignment="1">
      <alignment horizontal="center"/>
    </xf>
    <xf numFmtId="2" fontId="1" fillId="0" borderId="0" xfId="1" applyNumberFormat="1" applyAlignment="1">
      <alignment horizontal="center"/>
    </xf>
    <xf numFmtId="0" fontId="1" fillId="0" borderId="1" xfId="1" applyBorder="1" applyAlignment="1">
      <alignment textRotation="90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3" fillId="0" borderId="1" xfId="1" applyFont="1" applyBorder="1" applyAlignment="1">
      <alignment horizontal="center" wrapText="1"/>
    </xf>
    <xf numFmtId="49" fontId="1" fillId="0" borderId="4" xfId="1" applyNumberFormat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</cellXfs>
  <cellStyles count="2">
    <cellStyle name="Normal_probeersel" xfId="1" xr:uid="{02AE4835-2C2F-4232-B61F-878874D1D7D7}"/>
    <cellStyle name="Standaard" xfId="0" builtinId="0"/>
  </cellStyles>
  <dxfs count="1">
    <dxf>
      <border>
        <left style="thin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2E60-4AF5-410D-B6A3-78D79CC84712}">
  <dimension ref="A1:T22"/>
  <sheetViews>
    <sheetView showZeros="0" zoomScaleNormal="100" zoomScaleSheetLayoutView="130" workbookViewId="0">
      <selection activeCell="A26" sqref="A26"/>
    </sheetView>
  </sheetViews>
  <sheetFormatPr baseColWidth="10" defaultColWidth="9.19921875" defaultRowHeight="13" x14ac:dyDescent="0.15"/>
  <cols>
    <col min="1" max="1" width="4" style="34" customWidth="1"/>
    <col min="2" max="2" width="29.59765625" style="1" customWidth="1"/>
    <col min="3" max="3" width="3.796875" style="2" hidden="1" customWidth="1"/>
    <col min="4" max="4" width="4.59765625" style="2" hidden="1" customWidth="1"/>
    <col min="5" max="6" width="4.19921875" style="2" hidden="1" customWidth="1"/>
    <col min="7" max="7" width="4.3984375" style="2" hidden="1" customWidth="1"/>
    <col min="8" max="8" width="3.59765625" style="2" hidden="1" customWidth="1"/>
    <col min="9" max="10" width="4" style="2" hidden="1" customWidth="1"/>
    <col min="11" max="11" width="3.796875" style="2" hidden="1" customWidth="1"/>
    <col min="12" max="12" width="4" style="2" hidden="1" customWidth="1"/>
    <col min="13" max="13" width="4.19921875" style="2" hidden="1" customWidth="1"/>
    <col min="14" max="14" width="4.59765625" style="2" hidden="1" customWidth="1"/>
    <col min="15" max="17" width="4.3984375" style="2" hidden="1" customWidth="1"/>
    <col min="18" max="18" width="6.59765625" style="2" hidden="1" customWidth="1"/>
    <col min="19" max="19" width="8" style="3" customWidth="1"/>
    <col min="20" max="20" width="8" style="35" customWidth="1"/>
    <col min="21" max="16384" width="9.19921875" style="2"/>
  </cols>
  <sheetData>
    <row r="1" spans="1:20" ht="51.5" customHeight="1" x14ac:dyDescent="0.15">
      <c r="A1" s="47" t="s">
        <v>58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</row>
    <row r="2" spans="1:20" ht="16.25" customHeight="1" x14ac:dyDescent="0.15">
      <c r="A2" s="36"/>
      <c r="B2" s="11"/>
      <c r="C2" s="45" t="s">
        <v>59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 t="s">
        <v>60</v>
      </c>
      <c r="P2" s="45"/>
      <c r="Q2" s="45"/>
      <c r="R2" s="46" t="s">
        <v>61</v>
      </c>
      <c r="S2" s="13" t="s">
        <v>62</v>
      </c>
      <c r="T2" s="14" t="s">
        <v>63</v>
      </c>
    </row>
    <row r="3" spans="1:20" ht="14.25" customHeight="1" x14ac:dyDescent="0.15">
      <c r="A3" s="36"/>
      <c r="B3" s="4"/>
      <c r="C3" s="45" t="s">
        <v>64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15" t="s">
        <v>65</v>
      </c>
      <c r="T3" s="16" t="s">
        <v>66</v>
      </c>
    </row>
    <row r="4" spans="1:20" ht="13.25" customHeight="1" x14ac:dyDescent="0.15">
      <c r="A4" s="19"/>
      <c r="B4" s="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20"/>
      <c r="P4" s="20"/>
      <c r="Q4" s="20"/>
      <c r="R4" s="17"/>
      <c r="S4" s="18"/>
      <c r="T4" s="18"/>
    </row>
    <row r="5" spans="1:20" ht="13.25" customHeight="1" x14ac:dyDescent="0.15">
      <c r="A5" s="21"/>
      <c r="B5" s="22" t="s">
        <v>67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24"/>
      <c r="Q5" s="24"/>
      <c r="R5" s="25"/>
      <c r="S5" s="26"/>
      <c r="T5" s="26"/>
    </row>
    <row r="6" spans="1:20" x14ac:dyDescent="0.15">
      <c r="A6" s="10">
        <v>1</v>
      </c>
      <c r="B6" s="37" t="s">
        <v>70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10"/>
      <c r="P6" s="10"/>
      <c r="Q6" s="10"/>
      <c r="R6" s="10"/>
      <c r="S6" s="18">
        <v>116.14</v>
      </c>
      <c r="T6" s="18">
        <f>(COUNTA(C6:N6)*4)+SUM(O6:S6)</f>
        <v>116.14</v>
      </c>
    </row>
    <row r="7" spans="1:20" x14ac:dyDescent="0.15">
      <c r="A7" s="10">
        <v>2</v>
      </c>
      <c r="B7" s="37" t="s">
        <v>16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10"/>
      <c r="P7" s="10"/>
      <c r="Q7" s="10"/>
      <c r="R7" s="10"/>
      <c r="S7" s="18">
        <v>119.11</v>
      </c>
      <c r="T7" s="18">
        <f>(COUNTA(C7:N7)*4)+SUM(O7:S7)</f>
        <v>119.11</v>
      </c>
    </row>
    <row r="8" spans="1:20" x14ac:dyDescent="0.15">
      <c r="A8" s="10">
        <v>3</v>
      </c>
      <c r="B8" s="37" t="s">
        <v>17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10"/>
      <c r="P8" s="10"/>
      <c r="Q8" s="10"/>
      <c r="R8" s="10"/>
      <c r="S8" s="18">
        <v>123.88</v>
      </c>
      <c r="T8" s="18">
        <f>(COUNTA(C8:N8)*4)+SUM(O8:S8)</f>
        <v>123.88</v>
      </c>
    </row>
    <row r="9" spans="1:20" x14ac:dyDescent="0.15">
      <c r="A9" s="10">
        <v>4</v>
      </c>
      <c r="B9" s="37" t="s">
        <v>69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10"/>
      <c r="P9" s="10"/>
      <c r="Q9" s="10"/>
      <c r="R9" s="10"/>
      <c r="S9" s="18">
        <v>126.7</v>
      </c>
      <c r="T9" s="18">
        <f t="shared" ref="T9" si="0">(COUNTA(C9:N9)*4)+SUM(O9:S9)</f>
        <v>126.7</v>
      </c>
    </row>
    <row r="10" spans="1:20" ht="13.25" customHeight="1" x14ac:dyDescent="0.15">
      <c r="A10" s="10">
        <v>5</v>
      </c>
      <c r="B10" s="37" t="s">
        <v>19</v>
      </c>
      <c r="C10" s="27"/>
      <c r="D10" s="27" t="s">
        <v>68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10"/>
      <c r="P10" s="10"/>
      <c r="Q10" s="10"/>
      <c r="R10" s="10"/>
      <c r="S10" s="18">
        <v>142.97</v>
      </c>
      <c r="T10" s="18">
        <f>(COUNTA(C10:N10)*4)+SUM(O10:S10)</f>
        <v>146.97</v>
      </c>
    </row>
    <row r="11" spans="1:20" x14ac:dyDescent="0.15">
      <c r="A11" s="10"/>
      <c r="B11" s="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10"/>
      <c r="P11" s="10"/>
      <c r="Q11" s="10"/>
      <c r="R11" s="10"/>
      <c r="S11" s="18"/>
      <c r="T11" s="18"/>
    </row>
    <row r="12" spans="1:20" ht="13.25" customHeight="1" x14ac:dyDescent="0.15">
      <c r="A12" s="21"/>
      <c r="B12" s="22" t="s">
        <v>71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4"/>
      <c r="P12" s="24"/>
      <c r="Q12" s="24"/>
      <c r="R12" s="25"/>
      <c r="S12" s="26"/>
      <c r="T12" s="26"/>
    </row>
    <row r="13" spans="1:20" x14ac:dyDescent="0.15">
      <c r="A13" s="10">
        <v>1</v>
      </c>
      <c r="B13" s="37" t="s">
        <v>30</v>
      </c>
      <c r="C13" s="27"/>
      <c r="D13" s="27" t="s">
        <v>68</v>
      </c>
      <c r="E13" s="27"/>
      <c r="F13" s="27"/>
      <c r="G13" s="27" t="s">
        <v>68</v>
      </c>
      <c r="H13" s="27"/>
      <c r="I13" s="27"/>
      <c r="J13" s="27"/>
      <c r="K13" s="27"/>
      <c r="L13" s="27"/>
      <c r="M13" s="27"/>
      <c r="N13" s="27"/>
      <c r="O13" s="10"/>
      <c r="P13" s="10"/>
      <c r="Q13" s="10"/>
      <c r="R13" s="10"/>
      <c r="S13" s="18">
        <v>119.78</v>
      </c>
      <c r="T13" s="18">
        <f>(COUNTA(C13:N13)*4)+SUM(O13:S13)</f>
        <v>127.78</v>
      </c>
    </row>
    <row r="14" spans="1:20" x14ac:dyDescent="0.15">
      <c r="A14" s="10">
        <v>2</v>
      </c>
      <c r="B14" s="37" t="s">
        <v>29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10"/>
      <c r="P14" s="10"/>
      <c r="Q14" s="10"/>
      <c r="R14" s="10"/>
      <c r="S14" s="18">
        <v>129.88</v>
      </c>
      <c r="T14" s="18">
        <f>(COUNTA(C14:N14)*4)+SUM(O14:S14)</f>
        <v>129.88</v>
      </c>
    </row>
    <row r="15" spans="1:20" x14ac:dyDescent="0.15">
      <c r="A15" s="10">
        <v>3</v>
      </c>
      <c r="B15" s="37" t="s">
        <v>32</v>
      </c>
      <c r="C15" s="27"/>
      <c r="D15" s="27" t="s">
        <v>68</v>
      </c>
      <c r="E15" s="27"/>
      <c r="F15" s="27"/>
      <c r="G15" s="27"/>
      <c r="I15" s="27"/>
      <c r="J15" s="27"/>
      <c r="K15" s="27"/>
      <c r="L15" s="27"/>
      <c r="M15" s="27"/>
      <c r="N15" s="27"/>
      <c r="O15" s="10"/>
      <c r="P15" s="10"/>
      <c r="Q15" s="10"/>
      <c r="R15" s="10"/>
      <c r="S15" s="18">
        <v>129.08000000000001</v>
      </c>
      <c r="T15" s="18">
        <f>(COUNTA(C15:N15)*4)+SUM(O15:S15)</f>
        <v>133.08000000000001</v>
      </c>
    </row>
    <row r="16" spans="1:20" x14ac:dyDescent="0.15">
      <c r="A16" s="10">
        <v>4</v>
      </c>
      <c r="B16" s="37" t="s">
        <v>72</v>
      </c>
      <c r="C16" s="27"/>
      <c r="D16" s="27"/>
      <c r="E16" s="27"/>
      <c r="F16" s="27" t="s">
        <v>68</v>
      </c>
      <c r="G16" s="27" t="s">
        <v>68</v>
      </c>
      <c r="H16" s="27"/>
      <c r="I16" s="27"/>
      <c r="J16" s="27"/>
      <c r="K16" s="27"/>
      <c r="L16" s="27"/>
      <c r="M16" s="27"/>
      <c r="N16" s="27"/>
      <c r="O16" s="10"/>
      <c r="P16" s="10"/>
      <c r="Q16" s="10"/>
      <c r="R16" s="10"/>
      <c r="S16" s="18">
        <v>130.78</v>
      </c>
      <c r="T16" s="18">
        <f>(COUNTA(C16:N16)*4)+SUM(O16:S16)</f>
        <v>138.78</v>
      </c>
    </row>
    <row r="17" spans="1:20" x14ac:dyDescent="0.15">
      <c r="A17" s="10">
        <v>5</v>
      </c>
      <c r="B17" s="37" t="s">
        <v>31</v>
      </c>
      <c r="C17" s="27"/>
      <c r="D17" s="27" t="s">
        <v>68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10" t="s">
        <v>68</v>
      </c>
      <c r="P17" s="10"/>
      <c r="Q17" s="10"/>
      <c r="R17" s="10"/>
      <c r="S17" s="18">
        <v>145.15</v>
      </c>
      <c r="T17" s="18">
        <f t="shared" ref="T17" si="1">(COUNTA(C17:N17)*4)+SUM(O17:S17)</f>
        <v>149.15</v>
      </c>
    </row>
    <row r="18" spans="1:20" x14ac:dyDescent="0.15">
      <c r="B18" s="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5"/>
      <c r="T18" s="18"/>
    </row>
    <row r="19" spans="1:20" ht="13.25" customHeight="1" x14ac:dyDescent="0.15">
      <c r="A19" s="21"/>
      <c r="B19" s="29" t="s">
        <v>73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31"/>
      <c r="Q19" s="31"/>
      <c r="R19" s="32"/>
      <c r="S19" s="33"/>
      <c r="T19" s="33"/>
    </row>
    <row r="20" spans="1:20" x14ac:dyDescent="0.15">
      <c r="A20" s="10">
        <v>1</v>
      </c>
      <c r="B20" s="37" t="s">
        <v>74</v>
      </c>
      <c r="C20" s="27"/>
      <c r="D20" s="27"/>
      <c r="E20" s="27" t="s">
        <v>68</v>
      </c>
      <c r="F20" s="27"/>
      <c r="G20" s="27"/>
      <c r="H20" s="27"/>
      <c r="I20" s="27"/>
      <c r="J20" s="27"/>
      <c r="K20" s="27"/>
      <c r="L20" s="27"/>
      <c r="M20" s="27"/>
      <c r="N20" s="27"/>
      <c r="O20" s="10"/>
      <c r="P20" s="10"/>
      <c r="Q20" s="10"/>
      <c r="R20" s="10"/>
      <c r="S20" s="18">
        <v>133.4</v>
      </c>
      <c r="T20" s="18">
        <f t="shared" ref="T20" si="2">(COUNTA(C20:N20)*4)+SUM(O20:S20)</f>
        <v>137.4</v>
      </c>
    </row>
    <row r="21" spans="1:20" x14ac:dyDescent="0.15">
      <c r="A21" s="10">
        <v>2</v>
      </c>
      <c r="B21" s="37" t="s">
        <v>46</v>
      </c>
      <c r="C21" s="27"/>
      <c r="D21" s="27" t="s">
        <v>68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0"/>
      <c r="P21" s="10"/>
      <c r="Q21" s="10"/>
      <c r="R21" s="10"/>
      <c r="S21" s="18">
        <v>161.87</v>
      </c>
      <c r="T21" s="18">
        <f>(COUNTA(C21:N21)*4)+SUM(O21:S21)</f>
        <v>165.87</v>
      </c>
    </row>
    <row r="22" spans="1:20" x14ac:dyDescent="0.15">
      <c r="A22" s="10">
        <v>3</v>
      </c>
      <c r="B22" s="37" t="s">
        <v>45</v>
      </c>
      <c r="C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0"/>
      <c r="P22" s="10"/>
      <c r="Q22" s="10"/>
      <c r="R22" s="10"/>
      <c r="S22" s="18">
        <v>192.65</v>
      </c>
      <c r="T22" s="18">
        <f>(COUNTA(C22:N22)*4)+SUM(O22:S22)</f>
        <v>192.65</v>
      </c>
    </row>
  </sheetData>
  <mergeCells count="5">
    <mergeCell ref="C2:N2"/>
    <mergeCell ref="O2:Q3"/>
    <mergeCell ref="R2:R3"/>
    <mergeCell ref="C3:N3"/>
    <mergeCell ref="A1:T1"/>
  </mergeCells>
  <conditionalFormatting sqref="C15:G15 C11:Q11 C6:Q7 I15:Q15 C16:Q17">
    <cfRule type="colorScale" priority="5">
      <colorScale>
        <cfvo type="min"/>
        <cfvo type="max"/>
        <color rgb="FFFF7128"/>
        <color rgb="FFFFEF9C"/>
      </colorScale>
    </cfRule>
  </conditionalFormatting>
  <conditionalFormatting sqref="C6:N11 C20:N21 C22 E22:N22 C13:N14 C15:G15 I15:N15 C16:N17">
    <cfRule type="expression" dxfId="0" priority="4" stopIfTrue="1">
      <formula>COUNTIF(C6:C6,C6)=1</formula>
    </cfRule>
  </conditionalFormatting>
  <conditionalFormatting sqref="C8:Q10">
    <cfRule type="colorScale" priority="3">
      <colorScale>
        <cfvo type="min"/>
        <cfvo type="max"/>
        <color rgb="FFFF7128"/>
        <color rgb="FFFFEF9C"/>
      </colorScale>
    </cfRule>
  </conditionalFormatting>
  <conditionalFormatting sqref="C13:Q14">
    <cfRule type="colorScale" priority="14">
      <colorScale>
        <cfvo type="min"/>
        <cfvo type="max"/>
        <color rgb="FFFF7128"/>
        <color rgb="FFFFEF9C"/>
      </colorScale>
    </cfRule>
  </conditionalFormatting>
  <conditionalFormatting sqref="E22:Q22 C20:Q21 C22">
    <cfRule type="colorScale" priority="1">
      <colorScale>
        <cfvo type="min"/>
        <cfvo type="max"/>
        <color rgb="FFFF7128"/>
        <color rgb="FFFFEF9C"/>
      </colorScale>
    </cfRule>
  </conditionalFormatting>
  <pageMargins left="0.19685039370078741" right="0.19685039370078741" top="0.19685039370078741" bottom="0.39370078740157483" header="0" footer="0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987C-3889-4803-A05E-84836738BAD5}">
  <dimension ref="A2:I61"/>
  <sheetViews>
    <sheetView tabSelected="1" workbookViewId="0">
      <selection activeCell="M26" sqref="M26"/>
    </sheetView>
  </sheetViews>
  <sheetFormatPr baseColWidth="10" defaultColWidth="9" defaultRowHeight="13" x14ac:dyDescent="0.15"/>
  <cols>
    <col min="1" max="1" width="9.3984375" style="6"/>
    <col min="2" max="2" width="28.3984375" style="7" bestFit="1" customWidth="1"/>
    <col min="4" max="4" width="9.3984375" style="8"/>
    <col min="5" max="5" width="10" style="8" bestFit="1" customWidth="1"/>
    <col min="7" max="7" width="9.3984375" style="8"/>
  </cols>
  <sheetData>
    <row r="2" spans="1:9" x14ac:dyDescent="0.15">
      <c r="A2" s="38"/>
      <c r="B2" s="39"/>
      <c r="C2" s="40" t="s">
        <v>9</v>
      </c>
      <c r="D2" s="41"/>
      <c r="E2" s="41"/>
      <c r="F2" s="40" t="s">
        <v>10</v>
      </c>
      <c r="G2" s="41"/>
      <c r="H2" s="40"/>
      <c r="I2" s="40" t="s">
        <v>1</v>
      </c>
    </row>
    <row r="3" spans="1:9" x14ac:dyDescent="0.15">
      <c r="A3" s="38"/>
      <c r="B3" s="39"/>
      <c r="C3" s="40" t="s">
        <v>11</v>
      </c>
      <c r="D3" s="41" t="s">
        <v>0</v>
      </c>
      <c r="E3" s="41" t="s">
        <v>1</v>
      </c>
      <c r="F3" s="40"/>
      <c r="G3" s="41" t="s">
        <v>0</v>
      </c>
      <c r="H3" s="40" t="s">
        <v>1</v>
      </c>
      <c r="I3" s="40"/>
    </row>
    <row r="4" spans="1:9" x14ac:dyDescent="0.15">
      <c r="A4" s="42" t="s">
        <v>2</v>
      </c>
      <c r="B4" s="43"/>
      <c r="C4" s="37"/>
      <c r="D4" s="44"/>
      <c r="E4" s="44"/>
      <c r="F4" s="37"/>
      <c r="G4" s="44"/>
      <c r="H4" s="37"/>
      <c r="I4" s="37"/>
    </row>
    <row r="5" spans="1:9" x14ac:dyDescent="0.15">
      <c r="A5" s="42">
        <v>1</v>
      </c>
      <c r="B5" s="43" t="s">
        <v>12</v>
      </c>
      <c r="C5" s="37">
        <v>197.16</v>
      </c>
      <c r="D5" s="44">
        <v>0</v>
      </c>
      <c r="E5" s="44">
        <v>197.16</v>
      </c>
      <c r="F5" s="37">
        <v>192.04</v>
      </c>
      <c r="G5" s="44">
        <v>4</v>
      </c>
      <c r="H5" s="37">
        <v>196.04</v>
      </c>
      <c r="I5" s="44">
        <v>393.2</v>
      </c>
    </row>
    <row r="6" spans="1:9" x14ac:dyDescent="0.15">
      <c r="A6" s="42">
        <v>2</v>
      </c>
      <c r="B6" s="43" t="s">
        <v>13</v>
      </c>
      <c r="C6" s="37">
        <v>265.29000000000002</v>
      </c>
      <c r="D6" s="44">
        <v>4</v>
      </c>
      <c r="E6" s="44">
        <v>269.29000000000002</v>
      </c>
      <c r="F6" s="37">
        <v>219.27</v>
      </c>
      <c r="G6" s="44">
        <v>8</v>
      </c>
      <c r="H6" s="37">
        <v>227.27</v>
      </c>
      <c r="I6" s="37">
        <v>496.56000000000006</v>
      </c>
    </row>
    <row r="7" spans="1:9" x14ac:dyDescent="0.15">
      <c r="A7" s="42">
        <v>3</v>
      </c>
      <c r="B7" s="43" t="s">
        <v>14</v>
      </c>
      <c r="C7" s="37">
        <v>304.81</v>
      </c>
      <c r="D7" s="44">
        <v>4</v>
      </c>
      <c r="E7" s="44">
        <v>308.81</v>
      </c>
      <c r="F7" s="37">
        <v>277.64</v>
      </c>
      <c r="G7" s="44">
        <v>0</v>
      </c>
      <c r="H7" s="37">
        <v>277.64</v>
      </c>
      <c r="I7" s="37">
        <v>586.45000000000005</v>
      </c>
    </row>
    <row r="8" spans="1:9" x14ac:dyDescent="0.15">
      <c r="A8" s="42"/>
      <c r="B8" s="43"/>
      <c r="C8" s="37"/>
      <c r="D8" s="44"/>
      <c r="E8" s="44"/>
      <c r="F8" s="37"/>
      <c r="G8" s="44"/>
      <c r="H8" s="37"/>
      <c r="I8" s="37"/>
    </row>
    <row r="9" spans="1:9" x14ac:dyDescent="0.15">
      <c r="A9" s="43" t="s">
        <v>3</v>
      </c>
      <c r="B9" s="43"/>
      <c r="C9" s="37"/>
      <c r="D9" s="44"/>
      <c r="E9" s="44"/>
      <c r="F9" s="37"/>
      <c r="G9" s="44"/>
      <c r="H9" s="37"/>
      <c r="I9" s="37"/>
    </row>
    <row r="10" spans="1:9" x14ac:dyDescent="0.15">
      <c r="A10" s="42">
        <v>1</v>
      </c>
      <c r="B10" s="43" t="s">
        <v>15</v>
      </c>
      <c r="C10" s="37">
        <v>120.01</v>
      </c>
      <c r="D10" s="44">
        <v>0</v>
      </c>
      <c r="E10" s="44">
        <v>120.01</v>
      </c>
      <c r="F10" s="37">
        <v>118.66</v>
      </c>
      <c r="G10" s="44">
        <v>0</v>
      </c>
      <c r="H10" s="37">
        <v>118.66</v>
      </c>
      <c r="I10" s="37">
        <v>238.67000000000002</v>
      </c>
    </row>
    <row r="11" spans="1:9" x14ac:dyDescent="0.15">
      <c r="A11" s="42">
        <v>2</v>
      </c>
      <c r="B11" s="43" t="s">
        <v>16</v>
      </c>
      <c r="C11" s="37">
        <v>122.38</v>
      </c>
      <c r="D11" s="44">
        <v>0</v>
      </c>
      <c r="E11" s="44">
        <v>122.38</v>
      </c>
      <c r="F11" s="37">
        <v>120.16</v>
      </c>
      <c r="G11" s="44">
        <v>4</v>
      </c>
      <c r="H11" s="37">
        <v>124.16</v>
      </c>
      <c r="I11" s="37">
        <v>246.54</v>
      </c>
    </row>
    <row r="12" spans="1:9" x14ac:dyDescent="0.15">
      <c r="A12" s="42">
        <v>3</v>
      </c>
      <c r="B12" s="43" t="s">
        <v>17</v>
      </c>
      <c r="C12" s="37">
        <v>130.78</v>
      </c>
      <c r="D12" s="44">
        <v>0</v>
      </c>
      <c r="E12" s="44">
        <v>130.78</v>
      </c>
      <c r="F12" s="37">
        <v>128.94</v>
      </c>
      <c r="G12" s="44">
        <v>0</v>
      </c>
      <c r="H12" s="37">
        <v>128.94</v>
      </c>
      <c r="I12" s="37">
        <v>259.72000000000003</v>
      </c>
    </row>
    <row r="13" spans="1:9" x14ac:dyDescent="0.15">
      <c r="A13" s="42">
        <v>4</v>
      </c>
      <c r="B13" s="43" t="s">
        <v>18</v>
      </c>
      <c r="C13" s="37">
        <v>132.6</v>
      </c>
      <c r="D13" s="44">
        <v>4</v>
      </c>
      <c r="E13" s="44">
        <v>136.6</v>
      </c>
      <c r="F13" s="37">
        <v>123.78</v>
      </c>
      <c r="G13" s="44">
        <v>0</v>
      </c>
      <c r="H13" s="37">
        <v>123.78</v>
      </c>
      <c r="I13" s="37">
        <v>260.38</v>
      </c>
    </row>
    <row r="14" spans="1:9" x14ac:dyDescent="0.15">
      <c r="A14" s="42">
        <v>5</v>
      </c>
      <c r="B14" s="43" t="s">
        <v>19</v>
      </c>
      <c r="C14" s="37">
        <v>137.19999999999999</v>
      </c>
      <c r="D14" s="44">
        <v>0</v>
      </c>
      <c r="E14" s="44">
        <v>137.19999999999999</v>
      </c>
      <c r="F14" s="37">
        <v>133.62</v>
      </c>
      <c r="G14" s="44">
        <v>4</v>
      </c>
      <c r="H14" s="37">
        <v>137.62</v>
      </c>
      <c r="I14" s="37">
        <v>274.82</v>
      </c>
    </row>
    <row r="15" spans="1:9" x14ac:dyDescent="0.15">
      <c r="A15" s="42">
        <v>6</v>
      </c>
      <c r="B15" s="43" t="s">
        <v>20</v>
      </c>
      <c r="C15" s="37">
        <v>143.96</v>
      </c>
      <c r="D15" s="44">
        <v>0</v>
      </c>
      <c r="E15" s="44">
        <v>143.96</v>
      </c>
      <c r="F15" s="37">
        <v>138.26</v>
      </c>
      <c r="G15" s="44">
        <v>4</v>
      </c>
      <c r="H15" s="37">
        <v>142.26</v>
      </c>
      <c r="I15" s="37">
        <v>286.22000000000003</v>
      </c>
    </row>
    <row r="16" spans="1:9" x14ac:dyDescent="0.15">
      <c r="A16" s="42">
        <v>7</v>
      </c>
      <c r="B16" s="43" t="s">
        <v>21</v>
      </c>
      <c r="C16" s="37">
        <v>149.41</v>
      </c>
      <c r="D16" s="44">
        <v>0</v>
      </c>
      <c r="E16" s="44">
        <v>149.41</v>
      </c>
      <c r="F16" s="37">
        <v>151.52000000000001</v>
      </c>
      <c r="G16" s="44">
        <v>0</v>
      </c>
      <c r="H16" s="37">
        <v>151.52000000000001</v>
      </c>
      <c r="I16" s="37">
        <v>300.93</v>
      </c>
    </row>
    <row r="17" spans="1:9" x14ac:dyDescent="0.15">
      <c r="A17" s="42">
        <v>8</v>
      </c>
      <c r="B17" s="43" t="s">
        <v>22</v>
      </c>
      <c r="C17" s="37">
        <v>164.34</v>
      </c>
      <c r="D17" s="44">
        <v>0</v>
      </c>
      <c r="E17" s="44">
        <v>164.34</v>
      </c>
      <c r="F17" s="37">
        <v>154.19999999999999</v>
      </c>
      <c r="G17" s="44">
        <v>8</v>
      </c>
      <c r="H17" s="37">
        <v>162.19999999999999</v>
      </c>
      <c r="I17" s="37">
        <v>326.53999999999996</v>
      </c>
    </row>
    <row r="18" spans="1:9" x14ac:dyDescent="0.15">
      <c r="A18" s="42">
        <v>9</v>
      </c>
      <c r="B18" s="43" t="s">
        <v>23</v>
      </c>
      <c r="C18" s="37">
        <v>196.3</v>
      </c>
      <c r="D18" s="44">
        <v>0</v>
      </c>
      <c r="E18" s="44">
        <v>196.3</v>
      </c>
      <c r="F18" s="37">
        <v>186.59</v>
      </c>
      <c r="G18" s="44">
        <v>0</v>
      </c>
      <c r="H18" s="37">
        <v>186.59</v>
      </c>
      <c r="I18" s="37">
        <v>382.89</v>
      </c>
    </row>
    <row r="19" spans="1:9" x14ac:dyDescent="0.15">
      <c r="A19" s="42">
        <v>10</v>
      </c>
      <c r="B19" s="43" t="s">
        <v>24</v>
      </c>
      <c r="C19" s="37">
        <v>215.92</v>
      </c>
      <c r="D19" s="44">
        <v>0</v>
      </c>
      <c r="E19" s="44">
        <v>215.92</v>
      </c>
      <c r="F19" s="37">
        <v>187.42</v>
      </c>
      <c r="G19" s="44">
        <v>0</v>
      </c>
      <c r="H19" s="37">
        <v>187.42</v>
      </c>
      <c r="I19" s="37">
        <v>403.34</v>
      </c>
    </row>
    <row r="20" spans="1:9" x14ac:dyDescent="0.15">
      <c r="A20" s="42">
        <v>11</v>
      </c>
      <c r="B20" s="43" t="s">
        <v>25</v>
      </c>
      <c r="C20" s="37">
        <v>218.01</v>
      </c>
      <c r="D20" s="44">
        <v>4</v>
      </c>
      <c r="E20" s="44">
        <v>222.01</v>
      </c>
      <c r="F20" s="37">
        <v>188.42</v>
      </c>
      <c r="G20" s="44">
        <v>0</v>
      </c>
      <c r="H20" s="37">
        <v>188.42</v>
      </c>
      <c r="I20" s="37">
        <v>410.42999999999995</v>
      </c>
    </row>
    <row r="21" spans="1:9" x14ac:dyDescent="0.15">
      <c r="A21" s="42">
        <v>12</v>
      </c>
      <c r="B21" s="43" t="s">
        <v>26</v>
      </c>
      <c r="C21" s="37">
        <v>212.98</v>
      </c>
      <c r="D21" s="44">
        <v>0</v>
      </c>
      <c r="E21" s="44">
        <v>212.98</v>
      </c>
      <c r="F21" s="37">
        <v>192.16</v>
      </c>
      <c r="G21" s="44">
        <v>8</v>
      </c>
      <c r="H21" s="37">
        <v>200.16</v>
      </c>
      <c r="I21" s="37">
        <v>413.14</v>
      </c>
    </row>
    <row r="22" spans="1:9" x14ac:dyDescent="0.15">
      <c r="A22" s="42">
        <v>0</v>
      </c>
      <c r="B22" s="43" t="s">
        <v>27</v>
      </c>
      <c r="C22" s="37" t="s">
        <v>28</v>
      </c>
      <c r="D22" s="44"/>
      <c r="E22" s="44"/>
      <c r="F22" s="37" t="s">
        <v>28</v>
      </c>
      <c r="G22" s="44"/>
      <c r="H22" s="37"/>
      <c r="I22" s="37">
        <v>0</v>
      </c>
    </row>
    <row r="23" spans="1:9" x14ac:dyDescent="0.15">
      <c r="A23" s="42"/>
      <c r="B23" s="43"/>
      <c r="C23" s="37"/>
      <c r="D23" s="44"/>
      <c r="E23" s="44"/>
      <c r="F23" s="37"/>
      <c r="G23" s="44"/>
      <c r="H23" s="37"/>
      <c r="I23" s="37"/>
    </row>
    <row r="24" spans="1:9" x14ac:dyDescent="0.15">
      <c r="A24" s="43" t="s">
        <v>4</v>
      </c>
      <c r="B24" s="43"/>
      <c r="C24" s="37"/>
      <c r="D24" s="44"/>
      <c r="E24" s="44"/>
      <c r="F24" s="37"/>
      <c r="G24" s="44"/>
      <c r="H24" s="37"/>
      <c r="I24" s="37"/>
    </row>
    <row r="25" spans="1:9" x14ac:dyDescent="0.15">
      <c r="A25" s="42">
        <v>1</v>
      </c>
      <c r="B25" s="43" t="s">
        <v>29</v>
      </c>
      <c r="C25" s="37">
        <v>126.35</v>
      </c>
      <c r="D25" s="44">
        <v>0</v>
      </c>
      <c r="E25" s="44">
        <v>126.35</v>
      </c>
      <c r="F25" s="37">
        <v>124.47</v>
      </c>
      <c r="G25" s="44">
        <v>0</v>
      </c>
      <c r="H25" s="37">
        <v>124.47</v>
      </c>
      <c r="I25" s="37">
        <v>250.82</v>
      </c>
    </row>
    <row r="26" spans="1:9" x14ac:dyDescent="0.15">
      <c r="A26" s="42">
        <v>2</v>
      </c>
      <c r="B26" s="43" t="s">
        <v>30</v>
      </c>
      <c r="C26" s="37">
        <v>132.02000000000001</v>
      </c>
      <c r="D26" s="44">
        <v>8</v>
      </c>
      <c r="E26" s="44">
        <v>140.02000000000001</v>
      </c>
      <c r="F26" s="37">
        <v>125.37</v>
      </c>
      <c r="G26" s="44">
        <v>4</v>
      </c>
      <c r="H26" s="37">
        <v>129.37</v>
      </c>
      <c r="I26" s="37">
        <v>269.39</v>
      </c>
    </row>
    <row r="27" spans="1:9" x14ac:dyDescent="0.15">
      <c r="A27" s="42">
        <v>3</v>
      </c>
      <c r="B27" s="43" t="s">
        <v>31</v>
      </c>
      <c r="C27" s="37">
        <v>133.97999999999999</v>
      </c>
      <c r="D27" s="44">
        <v>0</v>
      </c>
      <c r="E27" s="44">
        <v>133.97999999999999</v>
      </c>
      <c r="F27" s="37">
        <v>131.13</v>
      </c>
      <c r="G27" s="44">
        <v>0</v>
      </c>
      <c r="H27" s="37">
        <v>139.13</v>
      </c>
      <c r="I27" s="37">
        <v>273.11</v>
      </c>
    </row>
    <row r="28" spans="1:9" x14ac:dyDescent="0.15">
      <c r="A28" s="42">
        <v>4</v>
      </c>
      <c r="B28" s="43" t="s">
        <v>32</v>
      </c>
      <c r="C28" s="37">
        <v>136.88</v>
      </c>
      <c r="D28" s="44">
        <v>4</v>
      </c>
      <c r="E28" s="44">
        <v>140.88</v>
      </c>
      <c r="F28" s="37">
        <v>131.69999999999999</v>
      </c>
      <c r="G28" s="44">
        <v>4</v>
      </c>
      <c r="H28" s="37">
        <v>135.69999999999999</v>
      </c>
      <c r="I28" s="37">
        <v>276.58</v>
      </c>
    </row>
    <row r="29" spans="1:9" x14ac:dyDescent="0.15">
      <c r="A29" s="42">
        <v>5</v>
      </c>
      <c r="B29" s="43" t="s">
        <v>33</v>
      </c>
      <c r="C29" s="37">
        <v>142.05000000000001</v>
      </c>
      <c r="D29" s="44">
        <v>0</v>
      </c>
      <c r="E29" s="44">
        <v>142.05000000000001</v>
      </c>
      <c r="F29" s="37">
        <v>134.74</v>
      </c>
      <c r="G29" s="44">
        <v>8</v>
      </c>
      <c r="H29" s="37">
        <v>142.74</v>
      </c>
      <c r="I29" s="37">
        <v>284.79000000000002</v>
      </c>
    </row>
    <row r="30" spans="1:9" x14ac:dyDescent="0.15">
      <c r="A30" s="42">
        <v>6</v>
      </c>
      <c r="B30" s="43" t="s">
        <v>34</v>
      </c>
      <c r="C30" s="37">
        <v>150.12</v>
      </c>
      <c r="D30" s="44">
        <v>0</v>
      </c>
      <c r="E30" s="44">
        <v>150.12</v>
      </c>
      <c r="F30" s="37">
        <v>138.91999999999999</v>
      </c>
      <c r="G30" s="44">
        <v>4</v>
      </c>
      <c r="H30" s="37">
        <v>142.91999999999999</v>
      </c>
      <c r="I30" s="37">
        <v>293.03999999999996</v>
      </c>
    </row>
    <row r="31" spans="1:9" x14ac:dyDescent="0.15">
      <c r="A31" s="42">
        <v>7</v>
      </c>
      <c r="B31" s="43" t="s">
        <v>35</v>
      </c>
      <c r="C31" s="37">
        <v>153.86000000000001</v>
      </c>
      <c r="D31" s="44">
        <v>4</v>
      </c>
      <c r="E31" s="44">
        <v>157.86000000000001</v>
      </c>
      <c r="F31" s="37">
        <v>139.81</v>
      </c>
      <c r="G31" s="44">
        <v>0</v>
      </c>
      <c r="H31" s="37">
        <v>143.81</v>
      </c>
      <c r="I31" s="37">
        <v>301.67</v>
      </c>
    </row>
    <row r="32" spans="1:9" x14ac:dyDescent="0.15">
      <c r="A32" s="42">
        <v>8</v>
      </c>
      <c r="B32" s="43" t="s">
        <v>36</v>
      </c>
      <c r="C32" s="37">
        <v>148.94999999999999</v>
      </c>
      <c r="D32" s="44">
        <v>4</v>
      </c>
      <c r="E32" s="44">
        <v>152.94999999999999</v>
      </c>
      <c r="F32" s="37">
        <v>145.63</v>
      </c>
      <c r="G32" s="44">
        <v>14</v>
      </c>
      <c r="H32" s="37">
        <v>159.63</v>
      </c>
      <c r="I32" s="37">
        <v>312.58</v>
      </c>
    </row>
    <row r="33" spans="1:9" x14ac:dyDescent="0.15">
      <c r="A33" s="42">
        <v>9</v>
      </c>
      <c r="B33" s="43" t="s">
        <v>37</v>
      </c>
      <c r="C33" s="37">
        <v>154.35</v>
      </c>
      <c r="D33" s="44">
        <v>4</v>
      </c>
      <c r="E33" s="44">
        <v>158.35</v>
      </c>
      <c r="F33" s="37">
        <v>150.59</v>
      </c>
      <c r="G33" s="44">
        <v>12</v>
      </c>
      <c r="H33" s="37">
        <v>162.59</v>
      </c>
      <c r="I33" s="37">
        <v>320.94</v>
      </c>
    </row>
    <row r="34" spans="1:9" x14ac:dyDescent="0.15">
      <c r="A34" s="42">
        <v>10</v>
      </c>
      <c r="B34" s="43" t="s">
        <v>38</v>
      </c>
      <c r="C34" s="37">
        <v>161.12</v>
      </c>
      <c r="D34" s="44">
        <v>14</v>
      </c>
      <c r="E34" s="44">
        <v>175.12</v>
      </c>
      <c r="F34" s="37">
        <v>139.96</v>
      </c>
      <c r="G34" s="44">
        <v>12</v>
      </c>
      <c r="H34" s="37">
        <v>151.96</v>
      </c>
      <c r="I34" s="37">
        <v>327.08000000000004</v>
      </c>
    </row>
    <row r="35" spans="1:9" x14ac:dyDescent="0.15">
      <c r="A35" s="42">
        <v>11</v>
      </c>
      <c r="B35" s="43" t="s">
        <v>39</v>
      </c>
      <c r="C35" s="37">
        <v>172.78</v>
      </c>
      <c r="D35" s="44">
        <v>0</v>
      </c>
      <c r="E35" s="44">
        <v>172.78</v>
      </c>
      <c r="F35" s="37">
        <v>164.83</v>
      </c>
      <c r="G35" s="44">
        <v>0</v>
      </c>
      <c r="H35" s="37">
        <v>172.83</v>
      </c>
      <c r="I35" s="37">
        <v>345.61</v>
      </c>
    </row>
    <row r="36" spans="1:9" x14ac:dyDescent="0.15">
      <c r="A36" s="42">
        <v>12</v>
      </c>
      <c r="B36" s="43" t="s">
        <v>40</v>
      </c>
      <c r="C36" s="37">
        <v>145.19999999999999</v>
      </c>
      <c r="D36" s="44">
        <v>8</v>
      </c>
      <c r="E36" s="44">
        <v>153.19999999999999</v>
      </c>
      <c r="F36" s="37">
        <v>164.55</v>
      </c>
      <c r="G36" s="44">
        <v>32</v>
      </c>
      <c r="H36" s="37">
        <v>196.55</v>
      </c>
      <c r="I36" s="37">
        <v>349.75</v>
      </c>
    </row>
    <row r="37" spans="1:9" x14ac:dyDescent="0.15">
      <c r="A37" s="42">
        <v>13</v>
      </c>
      <c r="B37" s="43" t="s">
        <v>41</v>
      </c>
      <c r="C37" s="37">
        <v>196.79</v>
      </c>
      <c r="D37" s="44">
        <v>0</v>
      </c>
      <c r="E37" s="44">
        <v>196.79</v>
      </c>
      <c r="F37" s="37">
        <v>169.63</v>
      </c>
      <c r="G37" s="44">
        <v>0</v>
      </c>
      <c r="H37" s="37">
        <v>169.63</v>
      </c>
      <c r="I37" s="37">
        <v>366.41999999999996</v>
      </c>
    </row>
    <row r="38" spans="1:9" x14ac:dyDescent="0.15">
      <c r="A38" s="42">
        <v>14</v>
      </c>
      <c r="B38" s="43" t="s">
        <v>42</v>
      </c>
      <c r="C38" s="37">
        <v>195.32</v>
      </c>
      <c r="D38" s="44">
        <v>12</v>
      </c>
      <c r="E38" s="44">
        <v>207.32</v>
      </c>
      <c r="F38" s="37">
        <v>180.1</v>
      </c>
      <c r="G38" s="44">
        <v>0</v>
      </c>
      <c r="H38" s="37">
        <v>180.1</v>
      </c>
      <c r="I38" s="37">
        <v>387.41999999999996</v>
      </c>
    </row>
    <row r="39" spans="1:9" x14ac:dyDescent="0.15">
      <c r="A39" s="42">
        <v>15</v>
      </c>
      <c r="B39" s="43" t="s">
        <v>43</v>
      </c>
      <c r="C39" s="37">
        <v>199.51</v>
      </c>
      <c r="D39" s="44">
        <v>4</v>
      </c>
      <c r="E39" s="44">
        <v>203.51</v>
      </c>
      <c r="F39" s="37">
        <v>184.67</v>
      </c>
      <c r="G39" s="44">
        <v>0</v>
      </c>
      <c r="H39" s="37">
        <v>184.67</v>
      </c>
      <c r="I39" s="37">
        <v>388.17999999999995</v>
      </c>
    </row>
    <row r="40" spans="1:9" x14ac:dyDescent="0.15">
      <c r="A40" s="42"/>
      <c r="B40" s="43"/>
      <c r="C40" s="37"/>
      <c r="D40" s="44"/>
      <c r="E40" s="44"/>
      <c r="F40" s="37"/>
      <c r="G40" s="44"/>
      <c r="H40" s="37"/>
      <c r="I40" s="37"/>
    </row>
    <row r="41" spans="1:9" x14ac:dyDescent="0.15">
      <c r="A41" s="43" t="s">
        <v>5</v>
      </c>
      <c r="B41" s="43"/>
      <c r="C41" s="37"/>
      <c r="D41" s="44"/>
      <c r="E41" s="44"/>
      <c r="F41" s="37"/>
      <c r="G41" s="44"/>
      <c r="H41" s="37"/>
      <c r="I41" s="37"/>
    </row>
    <row r="42" spans="1:9" x14ac:dyDescent="0.15">
      <c r="A42" s="42">
        <v>1</v>
      </c>
      <c r="B42" s="43" t="s">
        <v>44</v>
      </c>
      <c r="C42" s="37">
        <v>157.30000000000001</v>
      </c>
      <c r="D42" s="44">
        <v>4</v>
      </c>
      <c r="E42" s="44">
        <v>161.30000000000001</v>
      </c>
      <c r="F42" s="37">
        <v>136.47</v>
      </c>
      <c r="G42" s="44">
        <v>0</v>
      </c>
      <c r="H42" s="37">
        <v>136.47</v>
      </c>
      <c r="I42" s="37">
        <v>297.77</v>
      </c>
    </row>
    <row r="43" spans="1:9" x14ac:dyDescent="0.15">
      <c r="A43" s="42">
        <v>2</v>
      </c>
      <c r="B43" s="43" t="s">
        <v>45</v>
      </c>
      <c r="C43" s="37">
        <v>215.9</v>
      </c>
      <c r="D43" s="44">
        <v>4</v>
      </c>
      <c r="E43" s="44">
        <v>219.9</v>
      </c>
      <c r="F43" s="37">
        <v>193.79</v>
      </c>
      <c r="G43" s="44">
        <v>4</v>
      </c>
      <c r="H43" s="37">
        <v>197.79</v>
      </c>
      <c r="I43" s="37">
        <v>417.69</v>
      </c>
    </row>
    <row r="44" spans="1:9" x14ac:dyDescent="0.15">
      <c r="A44" s="42">
        <v>3</v>
      </c>
      <c r="B44" s="43" t="s">
        <v>46</v>
      </c>
      <c r="C44" s="37">
        <v>205.83</v>
      </c>
      <c r="D44" s="44">
        <v>8</v>
      </c>
      <c r="E44" s="44">
        <v>213.83</v>
      </c>
      <c r="F44" s="37">
        <v>194.25</v>
      </c>
      <c r="G44" s="44">
        <v>40</v>
      </c>
      <c r="H44" s="37">
        <v>234.25</v>
      </c>
      <c r="I44" s="37">
        <v>448.08000000000004</v>
      </c>
    </row>
    <row r="45" spans="1:9" x14ac:dyDescent="0.15">
      <c r="A45" s="42"/>
      <c r="B45" s="43"/>
      <c r="C45" s="37"/>
      <c r="D45" s="44"/>
      <c r="E45" s="44"/>
      <c r="F45" s="37"/>
      <c r="G45" s="44"/>
      <c r="H45" s="37"/>
      <c r="I45" s="37"/>
    </row>
    <row r="46" spans="1:9" x14ac:dyDescent="0.15">
      <c r="A46" s="43" t="s">
        <v>6</v>
      </c>
      <c r="B46" s="43"/>
      <c r="C46" s="37"/>
      <c r="D46" s="44"/>
      <c r="E46" s="44"/>
      <c r="F46" s="37"/>
      <c r="G46" s="44"/>
      <c r="H46" s="37"/>
      <c r="I46" s="37"/>
    </row>
    <row r="47" spans="1:9" x14ac:dyDescent="0.15">
      <c r="A47" s="42"/>
      <c r="B47" s="43" t="s">
        <v>47</v>
      </c>
      <c r="C47" s="37">
        <v>177.87</v>
      </c>
      <c r="D47" s="44">
        <v>12</v>
      </c>
      <c r="E47" s="44">
        <v>189.87</v>
      </c>
      <c r="F47" s="37">
        <v>178.53</v>
      </c>
      <c r="G47" s="44">
        <v>0</v>
      </c>
      <c r="H47" s="37">
        <v>182.53</v>
      </c>
      <c r="I47" s="37">
        <v>372.4</v>
      </c>
    </row>
    <row r="48" spans="1:9" x14ac:dyDescent="0.15">
      <c r="A48" s="42"/>
      <c r="B48" s="43"/>
      <c r="C48" s="37"/>
      <c r="D48" s="44"/>
      <c r="E48" s="44"/>
      <c r="F48" s="37"/>
      <c r="G48" s="44"/>
      <c r="H48" s="37"/>
      <c r="I48" s="37"/>
    </row>
    <row r="49" spans="1:9" x14ac:dyDescent="0.15">
      <c r="A49" s="43" t="s">
        <v>7</v>
      </c>
      <c r="B49" s="43"/>
      <c r="C49" s="37"/>
      <c r="D49" s="44"/>
      <c r="E49" s="44"/>
      <c r="F49" s="37"/>
      <c r="G49" s="44"/>
      <c r="H49" s="37"/>
      <c r="I49" s="37"/>
    </row>
    <row r="50" spans="1:9" x14ac:dyDescent="0.15">
      <c r="A50" s="42"/>
      <c r="B50" s="43" t="s">
        <v>48</v>
      </c>
      <c r="C50" s="37">
        <v>182.93</v>
      </c>
      <c r="D50" s="44">
        <v>4</v>
      </c>
      <c r="E50" s="44">
        <v>186.93</v>
      </c>
      <c r="F50" s="37">
        <v>188.66</v>
      </c>
      <c r="G50" s="44">
        <v>14</v>
      </c>
      <c r="H50" s="37">
        <v>202.66</v>
      </c>
      <c r="I50" s="37">
        <v>389.59000000000003</v>
      </c>
    </row>
    <row r="51" spans="1:9" x14ac:dyDescent="0.15">
      <c r="A51" s="42"/>
      <c r="B51" s="43"/>
      <c r="C51" s="37"/>
      <c r="D51" s="44"/>
      <c r="E51" s="44"/>
      <c r="F51" s="37"/>
      <c r="G51" s="44"/>
      <c r="H51" s="37"/>
      <c r="I51" s="37"/>
    </row>
    <row r="52" spans="1:9" x14ac:dyDescent="0.15">
      <c r="A52" s="43" t="s">
        <v>8</v>
      </c>
      <c r="B52" s="43"/>
      <c r="C52" s="37"/>
      <c r="D52" s="44"/>
      <c r="E52" s="44"/>
      <c r="F52" s="37"/>
      <c r="G52" s="44"/>
      <c r="H52" s="37"/>
      <c r="I52" s="37"/>
    </row>
    <row r="53" spans="1:9" x14ac:dyDescent="0.15">
      <c r="A53" s="42">
        <v>1</v>
      </c>
      <c r="B53" s="43" t="s">
        <v>49</v>
      </c>
      <c r="C53" s="37">
        <v>167.06</v>
      </c>
      <c r="D53" s="44">
        <v>0</v>
      </c>
      <c r="E53" s="44">
        <v>167.06</v>
      </c>
      <c r="F53" s="37">
        <v>155.63999999999999</v>
      </c>
      <c r="G53" s="44">
        <v>0</v>
      </c>
      <c r="H53" s="37">
        <v>155.63999999999999</v>
      </c>
      <c r="I53" s="44">
        <v>322.7</v>
      </c>
    </row>
    <row r="54" spans="1:9" x14ac:dyDescent="0.15">
      <c r="A54" s="42">
        <v>2</v>
      </c>
      <c r="B54" s="43" t="s">
        <v>50</v>
      </c>
      <c r="C54" s="37">
        <v>161.78</v>
      </c>
      <c r="D54" s="44">
        <v>0</v>
      </c>
      <c r="E54" s="44">
        <v>161.78</v>
      </c>
      <c r="F54" s="37">
        <v>158.74</v>
      </c>
      <c r="G54" s="44">
        <v>4</v>
      </c>
      <c r="H54" s="37">
        <v>162.74</v>
      </c>
      <c r="I54" s="37">
        <v>324.52</v>
      </c>
    </row>
    <row r="55" spans="1:9" x14ac:dyDescent="0.15">
      <c r="A55" s="42">
        <v>3</v>
      </c>
      <c r="B55" s="43" t="s">
        <v>51</v>
      </c>
      <c r="C55" s="37">
        <v>171.39</v>
      </c>
      <c r="D55" s="44">
        <v>0</v>
      </c>
      <c r="E55" s="44">
        <v>171.39</v>
      </c>
      <c r="F55" s="37">
        <v>156.94</v>
      </c>
      <c r="G55" s="44">
        <v>0</v>
      </c>
      <c r="H55" s="37">
        <v>156.94</v>
      </c>
      <c r="I55" s="37">
        <v>328.33</v>
      </c>
    </row>
    <row r="56" spans="1:9" x14ac:dyDescent="0.15">
      <c r="A56" s="42">
        <v>4</v>
      </c>
      <c r="B56" s="43" t="s">
        <v>52</v>
      </c>
      <c r="C56" s="37">
        <v>176.57</v>
      </c>
      <c r="D56" s="44">
        <v>0</v>
      </c>
      <c r="E56" s="44">
        <v>176.57</v>
      </c>
      <c r="F56" s="37">
        <v>187.2</v>
      </c>
      <c r="G56" s="44">
        <v>0</v>
      </c>
      <c r="H56" s="37">
        <v>195.2</v>
      </c>
      <c r="I56" s="37">
        <v>371.77</v>
      </c>
    </row>
    <row r="57" spans="1:9" x14ac:dyDescent="0.15">
      <c r="A57" s="42">
        <v>5</v>
      </c>
      <c r="B57" s="43" t="s">
        <v>53</v>
      </c>
      <c r="C57" s="37">
        <v>187.33</v>
      </c>
      <c r="D57" s="44">
        <v>4</v>
      </c>
      <c r="E57" s="44">
        <v>191.33</v>
      </c>
      <c r="F57" s="37">
        <v>177.66</v>
      </c>
      <c r="G57" s="44">
        <v>4</v>
      </c>
      <c r="H57" s="37">
        <v>181.66</v>
      </c>
      <c r="I57" s="37">
        <v>372.99</v>
      </c>
    </row>
    <row r="58" spans="1:9" x14ac:dyDescent="0.15">
      <c r="A58" s="42">
        <v>6</v>
      </c>
      <c r="B58" s="43" t="s">
        <v>54</v>
      </c>
      <c r="C58" s="37">
        <v>193.08</v>
      </c>
      <c r="D58" s="44">
        <v>12</v>
      </c>
      <c r="E58" s="44">
        <v>205.08</v>
      </c>
      <c r="F58" s="37">
        <v>181.18</v>
      </c>
      <c r="G58" s="44">
        <v>8</v>
      </c>
      <c r="H58" s="37">
        <v>189.18</v>
      </c>
      <c r="I58" s="37">
        <v>394.26</v>
      </c>
    </row>
    <row r="59" spans="1:9" x14ac:dyDescent="0.15">
      <c r="A59" s="42">
        <v>7</v>
      </c>
      <c r="B59" s="43" t="s">
        <v>55</v>
      </c>
      <c r="C59" s="37">
        <v>193.27</v>
      </c>
      <c r="D59" s="44">
        <v>20</v>
      </c>
      <c r="E59" s="44">
        <v>213.27</v>
      </c>
      <c r="F59" s="37">
        <v>185.77</v>
      </c>
      <c r="G59" s="44">
        <v>4</v>
      </c>
      <c r="H59" s="37">
        <v>189.77</v>
      </c>
      <c r="I59" s="37">
        <v>403.04</v>
      </c>
    </row>
    <row r="60" spans="1:9" x14ac:dyDescent="0.15">
      <c r="A60" s="42">
        <v>8</v>
      </c>
      <c r="B60" s="43" t="s">
        <v>56</v>
      </c>
      <c r="C60" s="37">
        <v>215.36</v>
      </c>
      <c r="D60" s="44">
        <v>0</v>
      </c>
      <c r="E60" s="44">
        <v>215.36</v>
      </c>
      <c r="F60" s="37">
        <v>193.33</v>
      </c>
      <c r="G60" s="44">
        <v>12</v>
      </c>
      <c r="H60" s="37">
        <v>205.33</v>
      </c>
      <c r="I60" s="37">
        <v>420.69000000000005</v>
      </c>
    </row>
    <row r="61" spans="1:9" x14ac:dyDescent="0.15">
      <c r="A61" s="42">
        <v>9</v>
      </c>
      <c r="B61" s="43" t="s">
        <v>57</v>
      </c>
      <c r="C61" s="37">
        <v>226.51</v>
      </c>
      <c r="D61" s="44">
        <v>4</v>
      </c>
      <c r="E61" s="44">
        <v>230.51</v>
      </c>
      <c r="F61" s="37">
        <v>207.8</v>
      </c>
      <c r="G61" s="44">
        <v>0</v>
      </c>
      <c r="H61" s="37">
        <v>207.8</v>
      </c>
      <c r="I61" s="37">
        <v>438.31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FINALE</vt:lpstr>
      <vt:lpstr>Rubrieken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evers</dc:creator>
  <cp:lastModifiedBy>Meike Paridaans</cp:lastModifiedBy>
  <cp:lastPrinted>2025-02-24T20:47:37Z</cp:lastPrinted>
  <dcterms:created xsi:type="dcterms:W3CDTF">2025-02-24T20:33:36Z</dcterms:created>
  <dcterms:modified xsi:type="dcterms:W3CDTF">2025-02-25T07:21:21Z</dcterms:modified>
</cp:coreProperties>
</file>