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B0A63788-6717-E64A-AB32-64206377A2F6}" xr6:coauthVersionLast="47" xr6:coauthVersionMax="47" xr10:uidLastSave="{00000000-0000-0000-0000-000000000000}"/>
  <workbookProtection lockStructure="1"/>
  <bookViews>
    <workbookView xWindow="0" yWindow="50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2" i="1" l="1"/>
  <c r="K141" i="1"/>
  <c r="K103" i="1"/>
  <c r="K86" i="1"/>
  <c r="K82" i="1"/>
  <c r="K75" i="1"/>
  <c r="K54" i="1"/>
  <c r="K46" i="1"/>
  <c r="K19" i="1"/>
  <c r="K8" i="1"/>
  <c r="K130" i="1"/>
  <c r="K129" i="1"/>
  <c r="K117" i="1"/>
  <c r="K106" i="1"/>
  <c r="K144" i="1"/>
  <c r="K143" i="1"/>
  <c r="K140" i="1"/>
  <c r="K139" i="1"/>
  <c r="K138" i="1"/>
  <c r="K116" i="1"/>
  <c r="K115" i="1"/>
  <c r="K53" i="1"/>
  <c r="K22" i="1"/>
  <c r="K88" i="1"/>
  <c r="K87" i="1"/>
  <c r="K85" i="1"/>
  <c r="K84" i="1"/>
  <c r="K83" i="1"/>
  <c r="K156" i="1"/>
  <c r="K155" i="1"/>
  <c r="K152" i="1"/>
  <c r="K154" i="1"/>
  <c r="K153" i="1"/>
  <c r="K151" i="1"/>
  <c r="K114" i="1"/>
  <c r="K101" i="1"/>
  <c r="K105" i="1"/>
  <c r="K96" i="1"/>
  <c r="K104" i="1"/>
  <c r="K81" i="1"/>
  <c r="K79" i="1"/>
  <c r="K80" i="1"/>
  <c r="K52" i="1"/>
  <c r="K21" i="1"/>
  <c r="K49" i="1" l="1"/>
  <c r="K7" i="1" l="1"/>
  <c r="K50" i="1" l="1"/>
  <c r="K16" i="1" l="1"/>
  <c r="K12" i="1"/>
  <c r="K20" i="1"/>
  <c r="K18" i="1"/>
  <c r="K39" i="1"/>
  <c r="K78" i="1" l="1"/>
  <c r="K73" i="1"/>
  <c r="K45" i="1"/>
  <c r="K137" i="1"/>
  <c r="K102" i="1"/>
  <c r="K99" i="1"/>
  <c r="K100" i="1"/>
  <c r="K136" i="1"/>
  <c r="K128" i="1"/>
  <c r="K127" i="1"/>
  <c r="K126" i="1"/>
  <c r="K125" i="1"/>
  <c r="K124" i="1"/>
  <c r="K98" i="1"/>
  <c r="K97" i="1"/>
  <c r="K76" i="1"/>
  <c r="K71" i="1"/>
  <c r="K77" i="1"/>
  <c r="K74" i="1"/>
  <c r="K70" i="1"/>
  <c r="K72" i="1"/>
  <c r="K69" i="1"/>
  <c r="K68" i="1"/>
  <c r="K67" i="1"/>
  <c r="K66" i="1"/>
  <c r="K48" i="1"/>
  <c r="K51" i="1"/>
  <c r="K40" i="1"/>
  <c r="K47" i="1"/>
  <c r="K43" i="1"/>
  <c r="K38" i="1"/>
  <c r="K42" i="1"/>
  <c r="K44" i="1"/>
  <c r="K41" i="1"/>
  <c r="K37" i="1"/>
  <c r="K36" i="1"/>
  <c r="K13" i="1"/>
  <c r="K17" i="1"/>
  <c r="K14" i="1"/>
  <c r="K15" i="1"/>
  <c r="K10" i="1"/>
  <c r="K11" i="1"/>
  <c r="K9" i="1"/>
</calcChain>
</file>

<file path=xl/sharedStrings.xml><?xml version="1.0" encoding="utf-8"?>
<sst xmlns="http://schemas.openxmlformats.org/spreadsheetml/2006/main" count="760" uniqueCount="284">
  <si>
    <t>Pony enkelspan</t>
  </si>
  <si>
    <t>Startnr.</t>
  </si>
  <si>
    <t>Naam</t>
  </si>
  <si>
    <t>Jan van Tien</t>
  </si>
  <si>
    <t>Paard enkelspan</t>
  </si>
  <si>
    <t>Karel Geentjens</t>
  </si>
  <si>
    <t>Stand</t>
  </si>
  <si>
    <t>Pony Tweespan</t>
  </si>
  <si>
    <t>Paard Tweespan</t>
  </si>
  <si>
    <t>Pony Vierspan</t>
  </si>
  <si>
    <t>Totaal</t>
  </si>
  <si>
    <t>Plaatsings-</t>
  </si>
  <si>
    <t>punten</t>
  </si>
  <si>
    <t>tussenstand</t>
  </si>
  <si>
    <t>Appie de Greef</t>
  </si>
  <si>
    <t>Kees Vorstenbosch</t>
  </si>
  <si>
    <t>Giel van der Linden</t>
  </si>
  <si>
    <t>Eindstand</t>
  </si>
  <si>
    <t>Piet van de Brand</t>
  </si>
  <si>
    <t>Demi Timmers</t>
  </si>
  <si>
    <t>Erik Verloo</t>
  </si>
  <si>
    <t>Johan van Hooydonk</t>
  </si>
  <si>
    <t>Jan Heijnen</t>
  </si>
  <si>
    <t>Marcel Coolen</t>
  </si>
  <si>
    <t>Jack Lamers</t>
  </si>
  <si>
    <t>Sam Couwenberg</t>
  </si>
  <si>
    <t>e.a.</t>
  </si>
  <si>
    <t>Dennis Rijntjes</t>
  </si>
  <si>
    <t>18-2-'24</t>
  </si>
  <si>
    <t>Gilze</t>
  </si>
  <si>
    <t>Frank Vissers</t>
  </si>
  <si>
    <t>Rucphen</t>
  </si>
  <si>
    <t>Ingeborg Boers</t>
  </si>
  <si>
    <t>Schijf</t>
  </si>
  <si>
    <t>Marc Hanssen</t>
  </si>
  <si>
    <t>Venray</t>
  </si>
  <si>
    <t>Veldhoven</t>
  </si>
  <si>
    <t>Linda Smits</t>
  </si>
  <si>
    <t>Schijndel</t>
  </si>
  <si>
    <t>Ger Verstegen</t>
  </si>
  <si>
    <t>Roermond</t>
  </si>
  <si>
    <t>3.</t>
  </si>
  <si>
    <t>Cléo van Dorp</t>
  </si>
  <si>
    <t>Moniek Classens</t>
  </si>
  <si>
    <t>Nuenen</t>
  </si>
  <si>
    <t>Chantal v. der Wijst</t>
  </si>
  <si>
    <t>Menteam Aquatest.nl</t>
  </si>
  <si>
    <t>Hapert</t>
  </si>
  <si>
    <t>1.</t>
  </si>
  <si>
    <t>Geldrop</t>
  </si>
  <si>
    <t>444.</t>
  </si>
  <si>
    <t>Frans Marijnissen</t>
  </si>
  <si>
    <t>Zundert</t>
  </si>
  <si>
    <t>Aarle Rixtel</t>
  </si>
  <si>
    <t>222.</t>
  </si>
  <si>
    <t>Tinus van Kuyk</t>
  </si>
  <si>
    <t>Reusel</t>
  </si>
  <si>
    <t>277.</t>
  </si>
  <si>
    <t>Rudy van Bylen</t>
  </si>
  <si>
    <t>Geel ( B. )</t>
  </si>
  <si>
    <t>Poppel ( B. )</t>
  </si>
  <si>
    <t>Wagenberg</t>
  </si>
  <si>
    <t>288.</t>
  </si>
  <si>
    <t>Tessa in 't Groen</t>
  </si>
  <si>
    <t>Dongen</t>
  </si>
  <si>
    <t>299.</t>
  </si>
  <si>
    <t>Hans van Meer</t>
  </si>
  <si>
    <t>Riel</t>
  </si>
  <si>
    <t>Theo Raaijmakers</t>
  </si>
  <si>
    <t>Berlicum</t>
  </si>
  <si>
    <t>Tielen ( B. )</t>
  </si>
  <si>
    <t>Mierlo</t>
  </si>
  <si>
    <t>Berendrecht ( B. )</t>
  </si>
  <si>
    <t>Lommel ( B. )</t>
  </si>
  <si>
    <t>177.</t>
  </si>
  <si>
    <t>Nispen</t>
  </si>
  <si>
    <t>Eric Eijpelaer</t>
  </si>
  <si>
    <t>Prinsenbeek</t>
  </si>
  <si>
    <t>Liempde</t>
  </si>
  <si>
    <t>Frans Coolen</t>
  </si>
  <si>
    <t>Ilse Kuenen</t>
  </si>
  <si>
    <t>Terheijden</t>
  </si>
  <si>
    <t>Perry Hendriks</t>
  </si>
  <si>
    <t>Gastel</t>
  </si>
  <si>
    <t>188.</t>
  </si>
  <si>
    <t>Danny Mariën</t>
  </si>
  <si>
    <t>Berckem ( B. )</t>
  </si>
  <si>
    <t>Vlimmeren ( B. )</t>
  </si>
  <si>
    <t xml:space="preserve">Mark v.d. Wildenberg </t>
  </si>
  <si>
    <t>Dries Vissers</t>
  </si>
  <si>
    <t>Inez Oeyen</t>
  </si>
  <si>
    <t>Peer ( B. )</t>
  </si>
  <si>
    <t>Bergeijk</t>
  </si>
  <si>
    <t>Dana Oeyen</t>
  </si>
  <si>
    <t>Leo van de Burgt</t>
  </si>
  <si>
    <t>Meijel</t>
  </si>
  <si>
    <t>Marcel Marijnissen</t>
  </si>
  <si>
    <t>Harrie Verstappen</t>
  </si>
  <si>
    <t>Eersel</t>
  </si>
  <si>
    <t>Cor Jochems</t>
  </si>
  <si>
    <t>Patrick Engelen</t>
  </si>
  <si>
    <t>Hans Hoens</t>
  </si>
  <si>
    <t>Borkel &amp; Schaft</t>
  </si>
  <si>
    <t>322.</t>
  </si>
  <si>
    <t>Guido Geutjens</t>
  </si>
  <si>
    <t>Bavel</t>
  </si>
  <si>
    <t>233.</t>
  </si>
  <si>
    <t>456.</t>
  </si>
  <si>
    <t>Jonas Corten</t>
  </si>
  <si>
    <t>Bekkevoort ( B. )</t>
  </si>
  <si>
    <t>Menteam Willems</t>
  </si>
  <si>
    <t>Pelt ( B. )</t>
  </si>
  <si>
    <t>Paard Vierspan</t>
  </si>
  <si>
    <t>2.</t>
  </si>
  <si>
    <t>Ilse Looijmans</t>
  </si>
  <si>
    <t>Veulen</t>
  </si>
  <si>
    <t>Annemiek Castelijns</t>
  </si>
  <si>
    <t>Fleurtje Vorstenbosch</t>
  </si>
  <si>
    <t>Dirk Bastiaansen</t>
  </si>
  <si>
    <t>Johan Beliën</t>
  </si>
  <si>
    <t>Denise Bakker</t>
  </si>
  <si>
    <t>Kaatsheuvel</t>
  </si>
  <si>
    <t>Shetlanders</t>
  </si>
  <si>
    <t>Geldrop Hippique</t>
  </si>
  <si>
    <t>Kerst</t>
  </si>
  <si>
    <t>Shetlanderrubriek</t>
  </si>
  <si>
    <t>26 editie ( sinds 1997 ).</t>
  </si>
  <si>
    <t>16-2-'24</t>
  </si>
  <si>
    <t>20-10-'24</t>
  </si>
  <si>
    <t>26-12-'24</t>
  </si>
  <si>
    <t>16-2-'25</t>
  </si>
  <si>
    <t>26-1-'25</t>
  </si>
  <si>
    <t>101.</t>
  </si>
  <si>
    <t>Jeffrie Scholten</t>
  </si>
  <si>
    <t>Rijen</t>
  </si>
  <si>
    <t>Michiel Klep</t>
  </si>
  <si>
    <t>211.</t>
  </si>
  <si>
    <t>Dirk Vanhees</t>
  </si>
  <si>
    <t>Wellen ( B. )</t>
  </si>
  <si>
    <t>Marleen van Straaten</t>
  </si>
  <si>
    <t>Tilburg</t>
  </si>
  <si>
    <t>Hamont ( B. )</t>
  </si>
  <si>
    <t>Arno van de Brand</t>
  </si>
  <si>
    <t>Milou Vangelooven</t>
  </si>
  <si>
    <t>Anne Zaayer</t>
  </si>
  <si>
    <t>Els Vermeiren</t>
  </si>
  <si>
    <t>Sophie Coolen</t>
  </si>
  <si>
    <t>Sylvia Haerkens</t>
  </si>
  <si>
    <t>Weert</t>
  </si>
  <si>
    <t>Hans Verhoeven</t>
  </si>
  <si>
    <t>Valkensward</t>
  </si>
  <si>
    <t>Hans van de Broek</t>
  </si>
  <si>
    <t>Chantal van Dommelen</t>
  </si>
  <si>
    <t>Ravels ( B. )</t>
  </si>
  <si>
    <t>Frank Houben</t>
  </si>
  <si>
    <t>Bernie Damen</t>
  </si>
  <si>
    <t>Oosterhout</t>
  </si>
  <si>
    <t>Joris Lauwers</t>
  </si>
  <si>
    <t>Brigitte Janssen</t>
  </si>
  <si>
    <t>Retie ( B. )</t>
  </si>
  <si>
    <t>Julie Schoonbaart</t>
  </si>
  <si>
    <t>252.</t>
  </si>
  <si>
    <t>Tobe Berrens</t>
  </si>
  <si>
    <t>Jacco de Konig</t>
  </si>
  <si>
    <t xml:space="preserve">Rijsbergen </t>
  </si>
  <si>
    <t>Menteam van Dijk</t>
  </si>
  <si>
    <t>144.</t>
  </si>
  <si>
    <t>123.</t>
  </si>
  <si>
    <t>Ronald Looijmans</t>
  </si>
  <si>
    <t>Louis van Haren</t>
  </si>
  <si>
    <t>Frans Hollebekkers</t>
  </si>
  <si>
    <t>Bladel</t>
  </si>
  <si>
    <t>111.</t>
  </si>
  <si>
    <t>Yvette v. Amelsvoort</t>
  </si>
  <si>
    <t>Margje Janssen</t>
  </si>
  <si>
    <t>Swolgen</t>
  </si>
  <si>
    <t>321.</t>
  </si>
  <si>
    <t>Mandy van Delft</t>
  </si>
  <si>
    <t>Drunen</t>
  </si>
  <si>
    <t>Ad van Beek</t>
  </si>
  <si>
    <t>Breda</t>
  </si>
  <si>
    <t>Rodinde Rutjens</t>
  </si>
  <si>
    <t>256.</t>
  </si>
  <si>
    <t>Bart van Ranst</t>
  </si>
  <si>
    <t>St. Amands</t>
  </si>
  <si>
    <t>Martien Winters</t>
  </si>
  <si>
    <t>Soerendonk</t>
  </si>
  <si>
    <t>Peggy Teunissen</t>
  </si>
  <si>
    <t>Sibrim Lemmens</t>
  </si>
  <si>
    <t>Kenny Kanora</t>
  </si>
  <si>
    <t>Bernd Wouters</t>
  </si>
  <si>
    <t>Nick Weytjens</t>
  </si>
  <si>
    <t>Zutendaal ( B. )</t>
  </si>
  <si>
    <t>Lore Schoonbaert</t>
  </si>
  <si>
    <t>178.</t>
  </si>
  <si>
    <t>Yenti de Ketelaere</t>
  </si>
  <si>
    <t xml:space="preserve">Britt Luycks </t>
  </si>
  <si>
    <t>546.</t>
  </si>
  <si>
    <t>Wim van Rooij</t>
  </si>
  <si>
    <t>323.</t>
  </si>
  <si>
    <t>Erik Couwenberg</t>
  </si>
  <si>
    <t>Harrie van Hoof</t>
  </si>
  <si>
    <t>Tess Mertens</t>
  </si>
  <si>
    <t>Peter Schellens</t>
  </si>
  <si>
    <t>Gerry Beijens</t>
  </si>
  <si>
    <t>Laakdal ( B. )</t>
  </si>
  <si>
    <t>Chantal Brugmans</t>
  </si>
  <si>
    <t>Sjoerd Lenssen</t>
  </si>
  <si>
    <t>Dyonne van Beelen</t>
  </si>
  <si>
    <t>454.</t>
  </si>
  <si>
    <t>Amber Louwies</t>
  </si>
  <si>
    <t>121.</t>
  </si>
  <si>
    <t>Robin van Lamoen</t>
  </si>
  <si>
    <t>171.</t>
  </si>
  <si>
    <t>Lisanne van Meerten</t>
  </si>
  <si>
    <t>666.</t>
  </si>
  <si>
    <t>Ief Peeters</t>
  </si>
  <si>
    <t>Rian van Rooij</t>
  </si>
  <si>
    <t>Carlijn Kuenen</t>
  </si>
  <si>
    <t xml:space="preserve">Menteam BTR. </t>
  </si>
  <si>
    <t>11.</t>
  </si>
  <si>
    <t xml:space="preserve">Celine Bakker </t>
  </si>
  <si>
    <t>10.</t>
  </si>
  <si>
    <t>Farah Lemmens</t>
  </si>
  <si>
    <t xml:space="preserve">Ilse Looijmans </t>
  </si>
  <si>
    <t>5.</t>
  </si>
  <si>
    <t>Saar van Gils</t>
  </si>
  <si>
    <t>6.</t>
  </si>
  <si>
    <t>Lienke Cuppens</t>
  </si>
  <si>
    <t>Juul van Gils</t>
  </si>
  <si>
    <t>9.</t>
  </si>
  <si>
    <t>Puk Vorstenbosch</t>
  </si>
  <si>
    <t>8.</t>
  </si>
  <si>
    <t>Fleur Vorstenbosch</t>
  </si>
  <si>
    <t xml:space="preserve">Sammy-Jo Geraerts </t>
  </si>
  <si>
    <t>7.</t>
  </si>
  <si>
    <t>Teun Vorstenbosch</t>
  </si>
  <si>
    <t>Junioren  &lt; 14 jaar</t>
  </si>
  <si>
    <t>22 &amp; 26 dec. 2024</t>
  </si>
  <si>
    <t>Maarten Krom</t>
  </si>
  <si>
    <t>Jennifer de Graaf</t>
  </si>
  <si>
    <t>345.</t>
  </si>
  <si>
    <t>Saskia Koppenol</t>
  </si>
  <si>
    <t>Geldrop Hippique 2024</t>
  </si>
  <si>
    <t>19 &amp; 20 oktober 2024</t>
  </si>
  <si>
    <t>Jur Bayens</t>
  </si>
  <si>
    <t>Roy van de Velden</t>
  </si>
  <si>
    <t>Maaike Stoop</t>
  </si>
  <si>
    <t>244.</t>
  </si>
  <si>
    <t>Valerie Kerckhofs</t>
  </si>
  <si>
    <t>Anneke Cremers</t>
  </si>
  <si>
    <t>Marel Coolen</t>
  </si>
  <si>
    <t>Ivo Swinkels</t>
  </si>
  <si>
    <t>545.</t>
  </si>
  <si>
    <t xml:space="preserve"> Kenny Kanora TANPO</t>
  </si>
  <si>
    <t>Brent Janssen</t>
  </si>
  <si>
    <t>Amy Michielsen</t>
  </si>
  <si>
    <t>Peter Zeegers</t>
  </si>
  <si>
    <t>555.</t>
  </si>
  <si>
    <t>Carl Goossens</t>
  </si>
  <si>
    <t>Niels Vermeulen</t>
  </si>
  <si>
    <t>John Castelijns</t>
  </si>
  <si>
    <t>Bruno Taverniers</t>
  </si>
  <si>
    <t>4.</t>
  </si>
  <si>
    <t>Celine Bakker</t>
  </si>
  <si>
    <t>Jordy Reuvers</t>
  </si>
  <si>
    <t>Peter de Koning</t>
  </si>
  <si>
    <t>25 &amp; 26 januari 2025</t>
  </si>
  <si>
    <t>Quinten van Beers</t>
  </si>
  <si>
    <t>Dirk Bastiaans</t>
  </si>
  <si>
    <t>Charissa den Ridder</t>
  </si>
  <si>
    <t>Gracejelaine den Ridder</t>
  </si>
  <si>
    <t>Saskia van Heesch</t>
  </si>
  <si>
    <t>Carl Goossens </t>
  </si>
  <si>
    <t>191.</t>
  </si>
  <si>
    <t>Isa Berwald</t>
  </si>
  <si>
    <t xml:space="preserve">Celine Bakker    </t>
  </si>
  <si>
    <t>n.d.</t>
  </si>
  <si>
    <t>Chantal v. Dommelen</t>
  </si>
  <si>
    <t>Zandvliet ( B. )</t>
  </si>
  <si>
    <t>Meensel K. ( B. )</t>
  </si>
  <si>
    <t>Kerst   22 &amp; 26 december 2024</t>
  </si>
  <si>
    <t>Peter v. den Ouweland</t>
  </si>
  <si>
    <r>
      <t xml:space="preserve">Tussenstand  E.G.M. - I.M.C. 2024 - 2025    </t>
    </r>
    <r>
      <rPr>
        <b/>
        <i/>
        <sz val="24"/>
        <color rgb="FF7030A0"/>
        <rFont val="Cambria"/>
        <family val="1"/>
        <scheme val="major"/>
      </rPr>
      <t>Eerste Geldropse Menclub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</si>
</sst>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8"/>
      <name val="Arial"/>
      <family val="2"/>
    </font>
    <font>
      <i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indexed="8"/>
      <name val="Cambria"/>
      <family val="1"/>
      <scheme val="major"/>
    </font>
    <font>
      <b/>
      <sz val="11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Verdana"/>
      <family val="2"/>
    </font>
    <font>
      <sz val="11"/>
      <color indexed="8"/>
      <name val="Verdana"/>
      <family val="2"/>
    </font>
    <font>
      <sz val="11"/>
      <color theme="1"/>
      <name val="Verdan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</font>
    <font>
      <b/>
      <sz val="10"/>
      <color rgb="FF800080"/>
      <name val="Verdana"/>
      <family val="2"/>
    </font>
    <font>
      <sz val="12"/>
      <color theme="1"/>
      <name val="Calibri"/>
      <family val="2"/>
    </font>
    <font>
      <sz val="12"/>
      <color rgb="FF002060"/>
      <name val="Calibri"/>
      <family val="2"/>
      <scheme val="minor"/>
    </font>
    <font>
      <sz val="11"/>
      <name val="Arial"/>
      <family val="2"/>
    </font>
    <font>
      <b/>
      <sz val="12"/>
      <color rgb="FF800080"/>
      <name val="Calibri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Calibri"/>
      <family val="2"/>
    </font>
    <font>
      <b/>
      <sz val="12"/>
      <color rgb="FF800080"/>
      <name val="Verdana"/>
      <family val="2"/>
    </font>
    <font>
      <b/>
      <sz val="11"/>
      <color rgb="FF7030A0"/>
      <name val="Verdana"/>
      <family val="2"/>
    </font>
    <font>
      <b/>
      <sz val="11"/>
      <color rgb="FF800080"/>
      <name val="Verdana"/>
      <family val="2"/>
    </font>
    <font>
      <b/>
      <sz val="11"/>
      <color theme="5" tint="-0.499984740745262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b/>
      <sz val="11"/>
      <color indexed="8"/>
      <name val="Verdana"/>
      <family val="2"/>
    </font>
    <font>
      <b/>
      <i/>
      <sz val="18"/>
      <color rgb="FF7030A0"/>
      <name val="Cambria"/>
      <family val="1"/>
      <scheme val="major"/>
    </font>
    <font>
      <sz val="10"/>
      <color rgb="FF7030A0"/>
      <name val="Arial"/>
      <family val="2"/>
    </font>
    <font>
      <b/>
      <i/>
      <sz val="15"/>
      <color rgb="FFFF0000"/>
      <name val="Cambria"/>
      <family val="1"/>
    </font>
    <font>
      <b/>
      <sz val="24"/>
      <color rgb="FFC00000"/>
      <name val="Cambria"/>
      <family val="1"/>
    </font>
    <font>
      <sz val="9"/>
      <name val="Calibri"/>
      <family val="2"/>
    </font>
    <font>
      <b/>
      <sz val="9"/>
      <color theme="6" tint="-0.249977111117893"/>
      <name val="Calibri"/>
      <family val="2"/>
    </font>
    <font>
      <b/>
      <sz val="9"/>
      <color theme="8" tint="-0.499984740745262"/>
      <name val="Calibri"/>
      <family val="2"/>
    </font>
    <font>
      <sz val="12"/>
      <color rgb="FF002060"/>
      <name val="Verdana"/>
      <family val="2"/>
    </font>
    <font>
      <b/>
      <sz val="9"/>
      <color rgb="FFC00000"/>
      <name val="Verdana"/>
      <family val="2"/>
    </font>
    <font>
      <sz val="9"/>
      <name val="Verdana"/>
      <family val="2"/>
    </font>
    <font>
      <b/>
      <sz val="10"/>
      <color rgb="FFC00000"/>
      <name val="Verdana"/>
      <family val="2"/>
    </font>
    <font>
      <b/>
      <sz val="10"/>
      <name val="Verdana"/>
      <family val="2"/>
    </font>
    <font>
      <sz val="9"/>
      <color rgb="FF002060"/>
      <name val="Verdana"/>
      <family val="2"/>
    </font>
    <font>
      <b/>
      <sz val="9"/>
      <color theme="6" tint="-0.249977111117893"/>
      <name val="Verdana"/>
      <family val="2"/>
    </font>
    <font>
      <b/>
      <sz val="9"/>
      <color theme="8" tint="-0.499984740745262"/>
      <name val="Verdana"/>
      <family val="2"/>
    </font>
    <font>
      <b/>
      <sz val="10"/>
      <color theme="6" tint="-0.499984740745262"/>
      <name val="Verdana"/>
      <family val="2"/>
    </font>
    <font>
      <b/>
      <sz val="12"/>
      <color rgb="FFFF0000"/>
      <name val="Calibri"/>
      <family val="2"/>
    </font>
    <font>
      <b/>
      <sz val="12"/>
      <color theme="6" tint="-0.499984740745262"/>
      <name val="Verdana"/>
      <family val="2"/>
    </font>
    <font>
      <b/>
      <sz val="11"/>
      <color theme="6" tint="-0.249977111117893"/>
      <name val="Verdana"/>
      <family val="2"/>
    </font>
    <font>
      <b/>
      <sz val="12"/>
      <color theme="6" tint="-0.499984740745262"/>
      <name val="Calibri"/>
      <family val="2"/>
    </font>
    <font>
      <b/>
      <sz val="12"/>
      <color rgb="FF002060"/>
      <name val="Verdana"/>
      <family val="2"/>
    </font>
    <font>
      <b/>
      <sz val="16"/>
      <color rgb="FF002060"/>
      <name val="Verdana"/>
      <family val="2"/>
    </font>
    <font>
      <b/>
      <sz val="11"/>
      <color theme="7" tint="-0.249977111117893"/>
      <name val="Calibri"/>
      <family val="2"/>
      <scheme val="minor"/>
    </font>
    <font>
      <b/>
      <sz val="11"/>
      <color theme="7" tint="-0.249977111117893"/>
      <name val="Calibri"/>
      <family val="2"/>
    </font>
    <font>
      <b/>
      <sz val="11"/>
      <color rgb="FF800080"/>
      <name val="Calibri"/>
      <family val="2"/>
    </font>
    <font>
      <b/>
      <sz val="11"/>
      <color rgb="FF80008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Arial"/>
      <family val="2"/>
    </font>
    <font>
      <sz val="14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0"/>
      <color rgb="FF990033"/>
      <name val="Verdan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color rgb="FF002060"/>
      <name val="Calibri"/>
      <family val="2"/>
      <scheme val="minor"/>
    </font>
    <font>
      <b/>
      <sz val="11"/>
      <name val="Calibri"/>
      <family val="2"/>
    </font>
    <font>
      <b/>
      <sz val="12"/>
      <color rgb="FFC00000"/>
      <name val="Calibri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7" tint="-0.249977111117893"/>
      <name val="Calibri"/>
      <family val="2"/>
    </font>
    <font>
      <b/>
      <sz val="12"/>
      <color theme="7" tint="-0.249977111117893"/>
      <name val="Calibri"/>
      <family val="2"/>
      <scheme val="minor"/>
    </font>
    <font>
      <sz val="16"/>
      <name val="Calibri"/>
      <family val="2"/>
      <scheme val="minor"/>
    </font>
    <font>
      <b/>
      <i/>
      <sz val="24"/>
      <color rgb="FF7030A0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FF"/>
        <bgColor rgb="FF000000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/>
      <bottom style="double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 style="double">
        <color indexed="64"/>
      </bottom>
      <diagonal/>
    </border>
    <border>
      <left style="mediumDashDotDot">
        <color indexed="64"/>
      </left>
      <right style="mediumDashDot">
        <color indexed="64"/>
      </right>
      <top style="thin">
        <color indexed="64"/>
      </top>
      <bottom style="double">
        <color indexed="64"/>
      </bottom>
      <diagonal/>
    </border>
    <border>
      <left style="mediumDashDot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/>
      <diagonal/>
    </border>
  </borders>
  <cellStyleXfs count="4">
    <xf numFmtId="0" fontId="0" fillId="0" borderId="0"/>
    <xf numFmtId="0" fontId="9" fillId="0" borderId="0"/>
    <xf numFmtId="0" fontId="8" fillId="0" borderId="0"/>
    <xf numFmtId="0" fontId="8" fillId="0" borderId="0"/>
  </cellStyleXfs>
  <cellXfs count="658">
    <xf numFmtId="0" fontId="0" fillId="0" borderId="0" xfId="0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0" fontId="17" fillId="0" borderId="7" xfId="0" applyFont="1" applyBorder="1" applyAlignment="1">
      <alignment wrapText="1"/>
    </xf>
    <xf numFmtId="0" fontId="0" fillId="4" borderId="0" xfId="0" applyFill="1"/>
    <xf numFmtId="2" fontId="10" fillId="0" borderId="0" xfId="0" applyNumberFormat="1" applyFont="1" applyAlignment="1">
      <alignment horizontal="right" vertical="center"/>
    </xf>
    <xf numFmtId="2" fontId="10" fillId="4" borderId="0" xfId="0" applyNumberFormat="1" applyFont="1" applyFill="1" applyAlignment="1">
      <alignment horizontal="right" vertical="center"/>
    </xf>
    <xf numFmtId="0" fontId="21" fillId="4" borderId="0" xfId="2" applyFont="1" applyFill="1"/>
    <xf numFmtId="0" fontId="25" fillId="0" borderId="0" xfId="0" applyFont="1"/>
    <xf numFmtId="0" fontId="21" fillId="4" borderId="0" xfId="0" applyFont="1" applyFill="1" applyAlignment="1">
      <alignment vertical="center"/>
    </xf>
    <xf numFmtId="0" fontId="21" fillId="4" borderId="0" xfId="0" applyFont="1" applyFill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14" fontId="17" fillId="0" borderId="8" xfId="0" applyNumberFormat="1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32" fillId="0" borderId="0" xfId="0" applyFont="1"/>
    <xf numFmtId="0" fontId="0" fillId="0" borderId="10" xfId="0" applyBorder="1"/>
    <xf numFmtId="0" fontId="36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/>
    </xf>
    <xf numFmtId="0" fontId="38" fillId="0" borderId="1" xfId="0" applyFont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/>
    </xf>
    <xf numFmtId="0" fontId="36" fillId="4" borderId="9" xfId="0" applyFont="1" applyFill="1" applyBorder="1" applyAlignment="1">
      <alignment horizontal="center" vertical="center"/>
    </xf>
    <xf numFmtId="0" fontId="37" fillId="4" borderId="8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/>
    </xf>
    <xf numFmtId="0" fontId="37" fillId="4" borderId="21" xfId="0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4" borderId="9" xfId="0" applyFont="1" applyFill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right" vertical="center"/>
    </xf>
    <xf numFmtId="0" fontId="38" fillId="0" borderId="21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/>
    </xf>
    <xf numFmtId="0" fontId="36" fillId="4" borderId="23" xfId="0" applyFont="1" applyFill="1" applyBorder="1" applyAlignment="1">
      <alignment horizontal="center" vertical="center"/>
    </xf>
    <xf numFmtId="0" fontId="39" fillId="6" borderId="6" xfId="0" applyFont="1" applyFill="1" applyBorder="1" applyAlignment="1">
      <alignment horizontal="right"/>
    </xf>
    <xf numFmtId="2" fontId="39" fillId="3" borderId="6" xfId="0" applyNumberFormat="1" applyFont="1" applyFill="1" applyBorder="1" applyAlignment="1">
      <alignment horizontal="right" vertical="center"/>
    </xf>
    <xf numFmtId="0" fontId="39" fillId="2" borderId="1" xfId="0" applyFont="1" applyFill="1" applyBorder="1" applyAlignment="1">
      <alignment horizontal="right"/>
    </xf>
    <xf numFmtId="0" fontId="39" fillId="6" borderId="4" xfId="0" applyFont="1" applyFill="1" applyBorder="1" applyAlignment="1">
      <alignment horizontal="right"/>
    </xf>
    <xf numFmtId="2" fontId="39" fillId="3" borderId="4" xfId="0" applyNumberFormat="1" applyFont="1" applyFill="1" applyBorder="1" applyAlignment="1">
      <alignment horizontal="right" vertical="center"/>
    </xf>
    <xf numFmtId="2" fontId="39" fillId="3" borderId="24" xfId="0" applyNumberFormat="1" applyFont="1" applyFill="1" applyBorder="1" applyAlignment="1">
      <alignment horizontal="right" vertical="center"/>
    </xf>
    <xf numFmtId="0" fontId="41" fillId="2" borderId="1" xfId="0" applyFont="1" applyFill="1" applyBorder="1" applyAlignment="1">
      <alignment horizontal="right" wrapText="1"/>
    </xf>
    <xf numFmtId="0" fontId="41" fillId="6" borderId="4" xfId="0" applyFont="1" applyFill="1" applyBorder="1" applyAlignment="1">
      <alignment horizontal="right" wrapText="1"/>
    </xf>
    <xf numFmtId="0" fontId="41" fillId="2" borderId="21" xfId="0" applyFont="1" applyFill="1" applyBorder="1" applyAlignment="1">
      <alignment horizontal="right" wrapText="1"/>
    </xf>
    <xf numFmtId="0" fontId="41" fillId="6" borderId="24" xfId="0" applyFont="1" applyFill="1" applyBorder="1" applyAlignment="1">
      <alignment horizontal="right" wrapText="1"/>
    </xf>
    <xf numFmtId="0" fontId="2" fillId="0" borderId="0" xfId="0" applyFont="1"/>
    <xf numFmtId="0" fontId="42" fillId="0" borderId="0" xfId="0" applyFont="1"/>
    <xf numFmtId="0" fontId="43" fillId="0" borderId="0" xfId="0" applyFont="1"/>
    <xf numFmtId="0" fontId="18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wrapText="1"/>
    </xf>
    <xf numFmtId="0" fontId="23" fillId="4" borderId="0" xfId="0" applyFont="1" applyFill="1"/>
    <xf numFmtId="0" fontId="18" fillId="4" borderId="10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right" wrapText="1"/>
    </xf>
    <xf numFmtId="0" fontId="5" fillId="0" borderId="26" xfId="0" applyFont="1" applyBorder="1"/>
    <xf numFmtId="0" fontId="0" fillId="0" borderId="27" xfId="0" applyBorder="1"/>
    <xf numFmtId="0" fontId="0" fillId="0" borderId="28" xfId="0" applyBorder="1"/>
    <xf numFmtId="0" fontId="15" fillId="0" borderId="29" xfId="0" applyFont="1" applyBorder="1"/>
    <xf numFmtId="0" fontId="13" fillId="0" borderId="0" xfId="0" applyFont="1"/>
    <xf numFmtId="0" fontId="0" fillId="0" borderId="30" xfId="0" applyBorder="1"/>
    <xf numFmtId="0" fontId="16" fillId="0" borderId="31" xfId="0" applyFont="1" applyBorder="1" applyAlignment="1">
      <alignment horizontal="right" wrapText="1"/>
    </xf>
    <xf numFmtId="0" fontId="40" fillId="5" borderId="15" xfId="0" applyFont="1" applyFill="1" applyBorder="1" applyAlignment="1">
      <alignment horizontal="center" vertical="top" wrapText="1"/>
    </xf>
    <xf numFmtId="0" fontId="41" fillId="4" borderId="18" xfId="0" applyFont="1" applyFill="1" applyBorder="1" applyAlignment="1">
      <alignment horizontal="center" vertical="top" wrapText="1"/>
    </xf>
    <xf numFmtId="0" fontId="41" fillId="4" borderId="15" xfId="0" applyFont="1" applyFill="1" applyBorder="1" applyAlignment="1">
      <alignment horizontal="center" vertical="top" wrapText="1"/>
    </xf>
    <xf numFmtId="0" fontId="41" fillId="0" borderId="15" xfId="0" applyFont="1" applyBorder="1" applyAlignment="1">
      <alignment horizontal="center" vertical="top" wrapText="1"/>
    </xf>
    <xf numFmtId="0" fontId="41" fillId="0" borderId="22" xfId="0" applyFont="1" applyBorder="1" applyAlignment="1">
      <alignment horizontal="center" vertical="top" wrapText="1"/>
    </xf>
    <xf numFmtId="0" fontId="0" fillId="0" borderId="26" xfId="0" applyBorder="1"/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4" borderId="28" xfId="0" applyFill="1" applyBorder="1"/>
    <xf numFmtId="0" fontId="0" fillId="4" borderId="30" xfId="0" applyFill="1" applyBorder="1"/>
    <xf numFmtId="0" fontId="34" fillId="0" borderId="0" xfId="0" applyFont="1"/>
    <xf numFmtId="0" fontId="24" fillId="4" borderId="0" xfId="0" applyFont="1" applyFill="1"/>
    <xf numFmtId="16" fontId="24" fillId="4" borderId="0" xfId="0" applyNumberFormat="1" applyFont="1" applyFill="1"/>
    <xf numFmtId="0" fontId="33" fillId="4" borderId="0" xfId="0" applyFont="1" applyFill="1"/>
    <xf numFmtId="0" fontId="21" fillId="0" borderId="0" xfId="0" applyFont="1" applyAlignment="1">
      <alignment horizontal="left" vertical="center"/>
    </xf>
    <xf numFmtId="0" fontId="27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1" fillId="0" borderId="0" xfId="0" applyFont="1"/>
    <xf numFmtId="0" fontId="22" fillId="4" borderId="0" xfId="0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4" borderId="0" xfId="0" applyFont="1" applyFill="1" applyAlignment="1">
      <alignment vertical="center"/>
    </xf>
    <xf numFmtId="0" fontId="22" fillId="4" borderId="0" xfId="0" applyFont="1" applyFill="1"/>
    <xf numFmtId="0" fontId="22" fillId="0" borderId="0" xfId="0" applyFont="1"/>
    <xf numFmtId="0" fontId="22" fillId="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1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0" fontId="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4" borderId="0" xfId="2" applyFont="1" applyFill="1"/>
    <xf numFmtId="0" fontId="26" fillId="0" borderId="0" xfId="0" applyFont="1"/>
    <xf numFmtId="0" fontId="21" fillId="0" borderId="0" xfId="0" applyFont="1" applyAlignment="1">
      <alignment horizontal="right" vertical="center"/>
    </xf>
    <xf numFmtId="0" fontId="21" fillId="4" borderId="0" xfId="0" applyFont="1" applyFill="1" applyAlignment="1">
      <alignment horizontal="right" vertical="top"/>
    </xf>
    <xf numFmtId="0" fontId="21" fillId="4" borderId="0" xfId="0" applyFont="1" applyFill="1" applyAlignment="1">
      <alignment horizontal="left" vertical="top"/>
    </xf>
    <xf numFmtId="0" fontId="21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29" fillId="4" borderId="0" xfId="0" applyFont="1" applyFill="1" applyAlignment="1">
      <alignment horizontal="left" vertical="center"/>
    </xf>
    <xf numFmtId="0" fontId="29" fillId="4" borderId="0" xfId="0" applyFont="1" applyFill="1" applyAlignment="1">
      <alignment vertical="center"/>
    </xf>
    <xf numFmtId="0" fontId="23" fillId="4" borderId="0" xfId="0" applyFont="1" applyFill="1" applyAlignment="1">
      <alignment horizontal="right"/>
    </xf>
    <xf numFmtId="0" fontId="21" fillId="7" borderId="0" xfId="0" applyFont="1" applyFill="1" applyAlignment="1">
      <alignment horizontal="left" vertical="center"/>
    </xf>
    <xf numFmtId="0" fontId="26" fillId="7" borderId="0" xfId="0" applyFont="1" applyFill="1" applyAlignment="1">
      <alignment horizontal="right" vertical="center"/>
    </xf>
    <xf numFmtId="0" fontId="26" fillId="7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31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35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right" vertical="top"/>
    </xf>
    <xf numFmtId="0" fontId="22" fillId="4" borderId="0" xfId="0" applyFont="1" applyFill="1" applyAlignment="1">
      <alignment horizontal="left" vertical="top"/>
    </xf>
    <xf numFmtId="0" fontId="28" fillId="4" borderId="0" xfId="0" applyFont="1" applyFill="1" applyAlignment="1">
      <alignment horizontal="right" vertical="center"/>
    </xf>
    <xf numFmtId="0" fontId="28" fillId="4" borderId="0" xfId="0" applyFont="1" applyFill="1" applyAlignment="1">
      <alignment horizontal="left" vertical="center"/>
    </xf>
    <xf numFmtId="0" fontId="28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40" fillId="5" borderId="16" xfId="0" applyFont="1" applyFill="1" applyBorder="1" applyAlignment="1">
      <alignment horizontal="center" vertical="top" wrapText="1"/>
    </xf>
    <xf numFmtId="2" fontId="10" fillId="4" borderId="27" xfId="0" applyNumberFormat="1" applyFont="1" applyFill="1" applyBorder="1" applyAlignment="1">
      <alignment horizontal="right" vertical="center"/>
    </xf>
    <xf numFmtId="0" fontId="45" fillId="0" borderId="0" xfId="0" applyFont="1"/>
    <xf numFmtId="0" fontId="36" fillId="4" borderId="12" xfId="0" applyFont="1" applyFill="1" applyBorder="1" applyAlignment="1">
      <alignment horizontal="center" vertical="center"/>
    </xf>
    <xf numFmtId="0" fontId="39" fillId="2" borderId="5" xfId="0" applyFont="1" applyFill="1" applyBorder="1" applyAlignment="1">
      <alignment horizontal="right" vertical="center"/>
    </xf>
    <xf numFmtId="0" fontId="39" fillId="6" borderId="6" xfId="0" applyFont="1" applyFill="1" applyBorder="1" applyAlignment="1">
      <alignment horizontal="right" vertical="center"/>
    </xf>
    <xf numFmtId="0" fontId="39" fillId="2" borderId="1" xfId="0" applyFont="1" applyFill="1" applyBorder="1" applyAlignment="1">
      <alignment horizontal="right" vertical="center"/>
    </xf>
    <xf numFmtId="0" fontId="39" fillId="6" borderId="4" xfId="0" applyFont="1" applyFill="1" applyBorder="1" applyAlignment="1">
      <alignment horizontal="right" vertical="center"/>
    </xf>
    <xf numFmtId="0" fontId="41" fillId="5" borderId="15" xfId="0" applyFont="1" applyFill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 wrapText="1"/>
    </xf>
    <xf numFmtId="0" fontId="41" fillId="4" borderId="18" xfId="0" applyFont="1" applyFill="1" applyBorder="1" applyAlignment="1">
      <alignment horizontal="center" vertical="center" wrapText="1"/>
    </xf>
    <xf numFmtId="0" fontId="41" fillId="4" borderId="15" xfId="0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9" fillId="2" borderId="21" xfId="0" applyFont="1" applyFill="1" applyBorder="1" applyAlignment="1">
      <alignment horizontal="right" vertical="center"/>
    </xf>
    <xf numFmtId="0" fontId="39" fillId="6" borderId="24" xfId="0" applyFont="1" applyFill="1" applyBorder="1" applyAlignment="1">
      <alignment horizontal="right" vertical="center"/>
    </xf>
    <xf numFmtId="0" fontId="41" fillId="0" borderId="22" xfId="0" applyFont="1" applyBorder="1" applyAlignment="1">
      <alignment horizontal="center" vertical="center" wrapText="1"/>
    </xf>
    <xf numFmtId="0" fontId="21" fillId="4" borderId="0" xfId="2" applyFont="1" applyFill="1" applyAlignment="1">
      <alignment horizontal="right" vertical="center"/>
    </xf>
    <xf numFmtId="0" fontId="21" fillId="4" borderId="0" xfId="2" applyFont="1" applyFill="1" applyAlignment="1">
      <alignment vertical="center"/>
    </xf>
    <xf numFmtId="0" fontId="14" fillId="4" borderId="1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right" vertical="center"/>
    </xf>
    <xf numFmtId="0" fontId="21" fillId="4" borderId="27" xfId="2" applyFont="1" applyFill="1" applyBorder="1" applyAlignment="1">
      <alignment vertical="center"/>
    </xf>
    <xf numFmtId="0" fontId="14" fillId="4" borderId="25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right" vertical="center"/>
    </xf>
    <xf numFmtId="0" fontId="14" fillId="4" borderId="28" xfId="0" applyFont="1" applyFill="1" applyBorder="1" applyAlignment="1">
      <alignment horizontal="center" vertical="center"/>
    </xf>
    <xf numFmtId="0" fontId="15" fillId="0" borderId="29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30" xfId="0" applyBorder="1" applyAlignment="1">
      <alignment vertical="center"/>
    </xf>
    <xf numFmtId="0" fontId="16" fillId="0" borderId="31" xfId="0" applyFont="1" applyBorder="1" applyAlignment="1">
      <alignment horizontal="right" vertical="center" wrapText="1"/>
    </xf>
    <xf numFmtId="0" fontId="17" fillId="0" borderId="7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14" fontId="17" fillId="0" borderId="8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36" fillId="4" borderId="17" xfId="0" applyFont="1" applyFill="1" applyBorder="1" applyAlignment="1">
      <alignment horizontal="center" vertical="center"/>
    </xf>
    <xf numFmtId="0" fontId="39" fillId="2" borderId="8" xfId="0" applyFont="1" applyFill="1" applyBorder="1" applyAlignment="1">
      <alignment horizontal="right" vertical="center"/>
    </xf>
    <xf numFmtId="0" fontId="39" fillId="6" borderId="11" xfId="0" applyFont="1" applyFill="1" applyBorder="1" applyAlignment="1">
      <alignment horizontal="right" vertical="center"/>
    </xf>
    <xf numFmtId="0" fontId="11" fillId="4" borderId="0" xfId="0" applyFont="1" applyFill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/>
    </xf>
    <xf numFmtId="0" fontId="3" fillId="0" borderId="28" xfId="0" applyFont="1" applyBorder="1" applyAlignment="1">
      <alignment horizontal="center" vertical="center" wrapText="1"/>
    </xf>
    <xf numFmtId="0" fontId="41" fillId="5" borderId="18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2" fillId="0" borderId="3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1" fillId="0" borderId="0" xfId="2" applyFont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right" vertical="center" wrapText="1"/>
    </xf>
    <xf numFmtId="0" fontId="41" fillId="6" borderId="4" xfId="0" applyFont="1" applyFill="1" applyBorder="1" applyAlignment="1">
      <alignment horizontal="right" vertical="center" wrapText="1"/>
    </xf>
    <xf numFmtId="0" fontId="0" fillId="4" borderId="0" xfId="0" applyFill="1" applyAlignment="1">
      <alignment vertical="center"/>
    </xf>
    <xf numFmtId="0" fontId="24" fillId="4" borderId="0" xfId="0" applyFont="1" applyFill="1" applyAlignment="1">
      <alignment vertic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 vertical="center"/>
    </xf>
    <xf numFmtId="2" fontId="48" fillId="0" borderId="0" xfId="0" applyNumberFormat="1" applyFont="1" applyAlignment="1">
      <alignment horizontal="center" vertical="center"/>
    </xf>
    <xf numFmtId="0" fontId="46" fillId="0" borderId="0" xfId="0" applyFont="1"/>
    <xf numFmtId="0" fontId="50" fillId="0" borderId="1" xfId="0" applyFont="1" applyBorder="1" applyAlignment="1">
      <alignment horizontal="center" vertical="center"/>
    </xf>
    <xf numFmtId="0" fontId="51" fillId="4" borderId="1" xfId="0" applyFont="1" applyFill="1" applyBorder="1" applyAlignment="1">
      <alignment horizontal="center" vertical="center"/>
    </xf>
    <xf numFmtId="2" fontId="51" fillId="4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0" fontId="52" fillId="5" borderId="15" xfId="0" applyFont="1" applyFill="1" applyBorder="1" applyAlignment="1">
      <alignment horizontal="center" vertical="center"/>
    </xf>
    <xf numFmtId="0" fontId="49" fillId="0" borderId="1" xfId="0" applyFont="1" applyBorder="1" applyAlignment="1">
      <alignment horizontal="left"/>
    </xf>
    <xf numFmtId="0" fontId="53" fillId="4" borderId="15" xfId="0" applyFont="1" applyFill="1" applyBorder="1" applyAlignment="1">
      <alignment horizontal="center" vertical="center"/>
    </xf>
    <xf numFmtId="0" fontId="49" fillId="4" borderId="14" xfId="0" applyFont="1" applyFill="1" applyBorder="1" applyAlignment="1">
      <alignment horizontal="right" vertical="center"/>
    </xf>
    <xf numFmtId="0" fontId="49" fillId="0" borderId="12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55" fillId="4" borderId="1" xfId="0" applyFont="1" applyFill="1" applyBorder="1" applyAlignment="1">
      <alignment horizontal="center" vertical="center"/>
    </xf>
    <xf numFmtId="2" fontId="56" fillId="4" borderId="1" xfId="0" applyNumberFormat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 vertical="center"/>
    </xf>
    <xf numFmtId="2" fontId="57" fillId="4" borderId="1" xfId="0" applyNumberFormat="1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/>
    </xf>
    <xf numFmtId="0" fontId="49" fillId="4" borderId="13" xfId="0" applyFont="1" applyFill="1" applyBorder="1" applyAlignment="1">
      <alignment horizontal="right" vertical="center"/>
    </xf>
    <xf numFmtId="0" fontId="49" fillId="4" borderId="1" xfId="0" applyFont="1" applyFill="1" applyBorder="1" applyAlignment="1">
      <alignment horizontal="left" vertical="center"/>
    </xf>
    <xf numFmtId="0" fontId="50" fillId="4" borderId="1" xfId="0" applyFont="1" applyFill="1" applyBorder="1" applyAlignment="1">
      <alignment horizontal="center" vertical="center"/>
    </xf>
    <xf numFmtId="0" fontId="49" fillId="4" borderId="13" xfId="0" applyFont="1" applyFill="1" applyBorder="1" applyAlignment="1">
      <alignment horizontal="right"/>
    </xf>
    <xf numFmtId="0" fontId="49" fillId="4" borderId="1" xfId="0" applyFont="1" applyFill="1" applyBorder="1" applyAlignment="1">
      <alignment vertical="center"/>
    </xf>
    <xf numFmtId="2" fontId="55" fillId="4" borderId="1" xfId="0" applyNumberFormat="1" applyFont="1" applyFill="1" applyBorder="1" applyAlignment="1">
      <alignment horizontal="center" vertical="center"/>
    </xf>
    <xf numFmtId="0" fontId="49" fillId="0" borderId="13" xfId="0" applyFont="1" applyBorder="1" applyAlignment="1">
      <alignment horizontal="right" vertical="center"/>
    </xf>
    <xf numFmtId="0" fontId="49" fillId="0" borderId="1" xfId="0" applyFont="1" applyBorder="1" applyAlignment="1">
      <alignment horizontal="left" vertical="center"/>
    </xf>
    <xf numFmtId="0" fontId="58" fillId="0" borderId="0" xfId="0" applyFont="1"/>
    <xf numFmtId="0" fontId="60" fillId="0" borderId="1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/>
    <xf numFmtId="0" fontId="61" fillId="0" borderId="0" xfId="0" applyFont="1"/>
    <xf numFmtId="0" fontId="31" fillId="0" borderId="0" xfId="0" applyFont="1"/>
    <xf numFmtId="0" fontId="49" fillId="4" borderId="32" xfId="0" applyFont="1" applyFill="1" applyBorder="1" applyAlignment="1">
      <alignment horizontal="right" vertical="center"/>
    </xf>
    <xf numFmtId="0" fontId="49" fillId="0" borderId="1" xfId="0" applyFont="1" applyBorder="1" applyAlignment="1">
      <alignment vertical="center"/>
    </xf>
    <xf numFmtId="0" fontId="54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55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49" fillId="0" borderId="4" xfId="0" applyFont="1" applyBorder="1" applyAlignment="1">
      <alignment horizontal="left" vertical="center"/>
    </xf>
    <xf numFmtId="0" fontId="59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49" fillId="4" borderId="20" xfId="0" applyFont="1" applyFill="1" applyBorder="1" applyAlignment="1">
      <alignment horizontal="right" vertical="center"/>
    </xf>
    <xf numFmtId="0" fontId="49" fillId="4" borderId="21" xfId="0" applyFont="1" applyFill="1" applyBorder="1" applyAlignment="1">
      <alignment horizontal="left" vertical="center"/>
    </xf>
    <xf numFmtId="0" fontId="49" fillId="0" borderId="9" xfId="0" applyFont="1" applyBorder="1"/>
    <xf numFmtId="0" fontId="49" fillId="4" borderId="0" xfId="0" applyFont="1" applyFill="1" applyAlignment="1">
      <alignment horizontal="right" vertical="center"/>
    </xf>
    <xf numFmtId="0" fontId="50" fillId="0" borderId="0" xfId="0" applyFont="1" applyAlignment="1">
      <alignment horizontal="center" vertical="center"/>
    </xf>
    <xf numFmtId="0" fontId="51" fillId="4" borderId="0" xfId="0" applyFont="1" applyFill="1" applyAlignment="1">
      <alignment horizontal="center" vertical="center"/>
    </xf>
    <xf numFmtId="2" fontId="51" fillId="4" borderId="0" xfId="0" applyNumberFormat="1" applyFont="1" applyFill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0" fontId="53" fillId="4" borderId="0" xfId="0" applyFont="1" applyFill="1" applyAlignment="1">
      <alignment horizontal="center" vertical="center"/>
    </xf>
    <xf numFmtId="0" fontId="49" fillId="0" borderId="0" xfId="0" applyFont="1" applyAlignment="1">
      <alignment horizontal="right" vertical="center"/>
    </xf>
    <xf numFmtId="0" fontId="49" fillId="0" borderId="0" xfId="0" applyFont="1" applyAlignment="1">
      <alignment horizontal="left" vertical="center"/>
    </xf>
    <xf numFmtId="0" fontId="50" fillId="4" borderId="0" xfId="0" applyFont="1" applyFill="1" applyAlignment="1">
      <alignment horizontal="center" vertical="center"/>
    </xf>
    <xf numFmtId="0" fontId="55" fillId="4" borderId="0" xfId="0" applyFont="1" applyFill="1" applyAlignment="1">
      <alignment horizontal="center" vertical="center"/>
    </xf>
    <xf numFmtId="2" fontId="56" fillId="4" borderId="0" xfId="0" applyNumberFormat="1" applyFont="1" applyFill="1" applyAlignment="1">
      <alignment horizontal="center" vertical="center"/>
    </xf>
    <xf numFmtId="0" fontId="55" fillId="0" borderId="0" xfId="0" applyFont="1" applyAlignment="1">
      <alignment horizontal="center" vertical="center"/>
    </xf>
    <xf numFmtId="2" fontId="57" fillId="4" borderId="0" xfId="0" applyNumberFormat="1" applyFont="1" applyFill="1" applyAlignment="1">
      <alignment horizontal="center" vertical="center"/>
    </xf>
    <xf numFmtId="0" fontId="62" fillId="0" borderId="0" xfId="0" applyFont="1" applyAlignment="1">
      <alignment horizontal="left" wrapText="1"/>
    </xf>
    <xf numFmtId="0" fontId="62" fillId="0" borderId="0" xfId="0" applyFont="1" applyAlignment="1">
      <alignment vertical="center"/>
    </xf>
    <xf numFmtId="0" fontId="62" fillId="0" borderId="0" xfId="0" applyFont="1"/>
    <xf numFmtId="0" fontId="63" fillId="0" borderId="0" xfId="0" applyFont="1"/>
    <xf numFmtId="0" fontId="41" fillId="2" borderId="8" xfId="0" applyFont="1" applyFill="1" applyBorder="1" applyAlignment="1">
      <alignment horizontal="right" vertical="center" wrapText="1"/>
    </xf>
    <xf numFmtId="0" fontId="41" fillId="6" borderId="11" xfId="0" applyFont="1" applyFill="1" applyBorder="1" applyAlignment="1">
      <alignment horizontal="right" vertical="center" wrapText="1"/>
    </xf>
    <xf numFmtId="2" fontId="39" fillId="3" borderId="11" xfId="0" applyNumberFormat="1" applyFont="1" applyFill="1" applyBorder="1" applyAlignment="1">
      <alignment horizontal="right" vertical="center"/>
    </xf>
    <xf numFmtId="0" fontId="41" fillId="2" borderId="10" xfId="0" applyFont="1" applyFill="1" applyBorder="1" applyAlignment="1">
      <alignment horizontal="center" vertical="center" wrapText="1"/>
    </xf>
    <xf numFmtId="0" fontId="41" fillId="6" borderId="35" xfId="0" applyFont="1" applyFill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/>
    </xf>
    <xf numFmtId="0" fontId="41" fillId="2" borderId="8" xfId="0" applyFont="1" applyFill="1" applyBorder="1" applyAlignment="1">
      <alignment horizontal="right" wrapText="1"/>
    </xf>
    <xf numFmtId="0" fontId="41" fillId="6" borderId="11" xfId="0" applyFont="1" applyFill="1" applyBorder="1" applyAlignment="1">
      <alignment horizontal="right" wrapText="1"/>
    </xf>
    <xf numFmtId="0" fontId="41" fillId="2" borderId="1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64" fillId="4" borderId="36" xfId="0" applyFont="1" applyFill="1" applyBorder="1" applyAlignment="1">
      <alignment horizontal="right" vertical="center"/>
    </xf>
    <xf numFmtId="0" fontId="64" fillId="0" borderId="37" xfId="0" applyFont="1" applyBorder="1" applyAlignment="1">
      <alignment vertical="center"/>
    </xf>
    <xf numFmtId="0" fontId="64" fillId="0" borderId="38" xfId="0" applyFont="1" applyBorder="1" applyAlignment="1">
      <alignment vertical="center"/>
    </xf>
    <xf numFmtId="0" fontId="65" fillId="0" borderId="13" xfId="0" applyFont="1" applyBorder="1" applyAlignment="1">
      <alignment vertical="center"/>
    </xf>
    <xf numFmtId="0" fontId="65" fillId="0" borderId="1" xfId="0" applyFont="1" applyBorder="1" applyAlignment="1">
      <alignment vertical="center"/>
    </xf>
    <xf numFmtId="0" fontId="65" fillId="0" borderId="15" xfId="0" applyFont="1" applyBorder="1" applyAlignment="1">
      <alignment vertical="center"/>
    </xf>
    <xf numFmtId="0" fontId="65" fillId="7" borderId="13" xfId="0" applyFont="1" applyFill="1" applyBorder="1" applyAlignment="1">
      <alignment horizontal="right" vertical="center"/>
    </xf>
    <xf numFmtId="0" fontId="65" fillId="7" borderId="1" xfId="0" applyFont="1" applyFill="1" applyBorder="1" applyAlignment="1">
      <alignment horizontal="left" vertical="center"/>
    </xf>
    <xf numFmtId="0" fontId="65" fillId="0" borderId="15" xfId="0" applyFont="1" applyBorder="1" applyAlignment="1">
      <alignment horizontal="left" vertical="center"/>
    </xf>
    <xf numFmtId="0" fontId="64" fillId="4" borderId="13" xfId="0" applyFont="1" applyFill="1" applyBorder="1" applyAlignment="1">
      <alignment horizontal="right" vertical="center"/>
    </xf>
    <xf numFmtId="0" fontId="64" fillId="0" borderId="1" xfId="0" applyFont="1" applyBorder="1" applyAlignment="1">
      <alignment horizontal="left" vertical="center"/>
    </xf>
    <xf numFmtId="0" fontId="64" fillId="0" borderId="15" xfId="0" applyFont="1" applyBorder="1" applyAlignment="1">
      <alignment horizontal="left" vertical="center"/>
    </xf>
    <xf numFmtId="0" fontId="65" fillId="4" borderId="13" xfId="0" applyFont="1" applyFill="1" applyBorder="1" applyAlignment="1">
      <alignment horizontal="right" vertical="center"/>
    </xf>
    <xf numFmtId="0" fontId="65" fillId="0" borderId="1" xfId="0" applyFont="1" applyBorder="1" applyAlignment="1">
      <alignment horizontal="left" vertical="center"/>
    </xf>
    <xf numFmtId="0" fontId="64" fillId="0" borderId="13" xfId="0" applyFont="1" applyBorder="1" applyAlignment="1">
      <alignment vertical="center"/>
    </xf>
    <xf numFmtId="0" fontId="64" fillId="0" borderId="1" xfId="0" applyFont="1" applyBorder="1" applyAlignment="1">
      <alignment vertical="center"/>
    </xf>
    <xf numFmtId="0" fontId="64" fillId="0" borderId="15" xfId="0" applyFont="1" applyBorder="1" applyAlignment="1">
      <alignment vertical="center"/>
    </xf>
    <xf numFmtId="0" fontId="64" fillId="4" borderId="1" xfId="0" applyFont="1" applyFill="1" applyBorder="1" applyAlignment="1">
      <alignment horizontal="left" vertical="center"/>
    </xf>
    <xf numFmtId="0" fontId="65" fillId="4" borderId="1" xfId="0" applyFont="1" applyFill="1" applyBorder="1" applyAlignment="1">
      <alignment horizontal="left" vertical="center"/>
    </xf>
    <xf numFmtId="0" fontId="64" fillId="4" borderId="1" xfId="0" applyFont="1" applyFill="1" applyBorder="1" applyAlignment="1">
      <alignment vertical="center"/>
    </xf>
    <xf numFmtId="0" fontId="64" fillId="0" borderId="33" xfId="0" applyFont="1" applyBorder="1" applyAlignment="1">
      <alignment horizontal="right" vertical="center"/>
    </xf>
    <xf numFmtId="0" fontId="64" fillId="0" borderId="8" xfId="0" applyFont="1" applyBorder="1" applyAlignment="1">
      <alignment vertical="center"/>
    </xf>
    <xf numFmtId="0" fontId="65" fillId="4" borderId="36" xfId="0" applyFont="1" applyFill="1" applyBorder="1" applyAlignment="1">
      <alignment horizontal="right" vertical="center"/>
    </xf>
    <xf numFmtId="0" fontId="65" fillId="0" borderId="37" xfId="0" applyFont="1" applyBorder="1" applyAlignment="1">
      <alignment vertical="center"/>
    </xf>
    <xf numFmtId="0" fontId="65" fillId="0" borderId="38" xfId="0" applyFont="1" applyBorder="1" applyAlignment="1">
      <alignment vertical="center"/>
    </xf>
    <xf numFmtId="0" fontId="64" fillId="0" borderId="13" xfId="0" applyFont="1" applyBorder="1" applyAlignment="1">
      <alignment horizontal="right" vertical="center"/>
    </xf>
    <xf numFmtId="0" fontId="65" fillId="0" borderId="13" xfId="0" applyFont="1" applyBorder="1" applyAlignment="1">
      <alignment horizontal="right" vertical="center"/>
    </xf>
    <xf numFmtId="0" fontId="65" fillId="4" borderId="1" xfId="0" applyFont="1" applyFill="1" applyBorder="1" applyAlignment="1">
      <alignment vertical="center"/>
    </xf>
    <xf numFmtId="0" fontId="64" fillId="4" borderId="13" xfId="0" applyFont="1" applyFill="1" applyBorder="1" applyAlignment="1">
      <alignment horizontal="right"/>
    </xf>
    <xf numFmtId="0" fontId="64" fillId="0" borderId="1" xfId="0" applyFont="1" applyBorder="1"/>
    <xf numFmtId="0" fontId="64" fillId="0" borderId="15" xfId="0" applyFont="1" applyBorder="1" applyAlignment="1">
      <alignment horizontal="left"/>
    </xf>
    <xf numFmtId="0" fontId="64" fillId="4" borderId="13" xfId="0" applyFont="1" applyFill="1" applyBorder="1"/>
    <xf numFmtId="0" fontId="64" fillId="4" borderId="1" xfId="0" applyFont="1" applyFill="1" applyBorder="1"/>
    <xf numFmtId="0" fontId="64" fillId="0" borderId="15" xfId="0" applyFont="1" applyBorder="1"/>
    <xf numFmtId="0" fontId="64" fillId="4" borderId="15" xfId="0" applyFont="1" applyFill="1" applyBorder="1" applyAlignment="1">
      <alignment vertical="center"/>
    </xf>
    <xf numFmtId="0" fontId="65" fillId="0" borderId="13" xfId="0" applyFont="1" applyBorder="1" applyAlignment="1">
      <alignment horizontal="right"/>
    </xf>
    <xf numFmtId="0" fontId="65" fillId="0" borderId="1" xfId="0" applyFont="1" applyBorder="1"/>
    <xf numFmtId="0" fontId="65" fillId="0" borderId="15" xfId="0" applyFont="1" applyBorder="1"/>
    <xf numFmtId="0" fontId="64" fillId="0" borderId="13" xfId="0" applyFont="1" applyBorder="1"/>
    <xf numFmtId="0" fontId="64" fillId="0" borderId="1" xfId="0" applyFont="1" applyBorder="1" applyAlignment="1">
      <alignment horizontal="left"/>
    </xf>
    <xf numFmtId="0" fontId="65" fillId="0" borderId="13" xfId="0" applyFont="1" applyBorder="1"/>
    <xf numFmtId="0" fontId="64" fillId="4" borderId="37" xfId="0" applyFont="1" applyFill="1" applyBorder="1" applyAlignment="1">
      <alignment horizontal="left" vertical="center"/>
    </xf>
    <xf numFmtId="0" fontId="64" fillId="0" borderId="38" xfId="0" applyFont="1" applyBorder="1" applyAlignment="1">
      <alignment horizontal="left" vertical="center"/>
    </xf>
    <xf numFmtId="0" fontId="65" fillId="4" borderId="33" xfId="0" applyFont="1" applyFill="1" applyBorder="1" applyAlignment="1">
      <alignment horizontal="right" vertical="center"/>
    </xf>
    <xf numFmtId="0" fontId="65" fillId="4" borderId="8" xfId="0" applyFont="1" applyFill="1" applyBorder="1" applyAlignment="1">
      <alignment horizontal="left" vertical="center"/>
    </xf>
    <xf numFmtId="0" fontId="64" fillId="4" borderId="20" xfId="0" applyFont="1" applyFill="1" applyBorder="1" applyAlignment="1">
      <alignment horizontal="right" vertical="center"/>
    </xf>
    <xf numFmtId="0" fontId="65" fillId="0" borderId="21" xfId="0" applyFont="1" applyBorder="1" applyAlignment="1">
      <alignment vertical="center"/>
    </xf>
    <xf numFmtId="0" fontId="36" fillId="4" borderId="21" xfId="0" applyFont="1" applyFill="1" applyBorder="1" applyAlignment="1">
      <alignment horizontal="center" vertical="center"/>
    </xf>
    <xf numFmtId="0" fontId="65" fillId="4" borderId="20" xfId="0" applyFont="1" applyFill="1" applyBorder="1" applyAlignment="1">
      <alignment horizontal="right" vertical="center"/>
    </xf>
    <xf numFmtId="0" fontId="66" fillId="4" borderId="38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66" fillId="4" borderId="16" xfId="0" applyFont="1" applyFill="1" applyBorder="1" applyAlignment="1">
      <alignment horizontal="center" vertical="center"/>
    </xf>
    <xf numFmtId="0" fontId="66" fillId="4" borderId="22" xfId="0" applyFont="1" applyFill="1" applyBorder="1" applyAlignment="1">
      <alignment horizontal="center" vertical="center"/>
    </xf>
    <xf numFmtId="0" fontId="64" fillId="0" borderId="36" xfId="0" applyFont="1" applyBorder="1"/>
    <xf numFmtId="0" fontId="64" fillId="0" borderId="37" xfId="0" applyFont="1" applyBorder="1"/>
    <xf numFmtId="0" fontId="66" fillId="4" borderId="18" xfId="0" applyFont="1" applyFill="1" applyBorder="1" applyAlignment="1">
      <alignment horizontal="center" vertical="center"/>
    </xf>
    <xf numFmtId="0" fontId="67" fillId="4" borderId="38" xfId="0" applyFont="1" applyFill="1" applyBorder="1" applyAlignment="1">
      <alignment horizontal="center" vertical="center"/>
    </xf>
    <xf numFmtId="0" fontId="67" fillId="4" borderId="15" xfId="0" applyFont="1" applyFill="1" applyBorder="1" applyAlignment="1">
      <alignment horizontal="center" vertical="center"/>
    </xf>
    <xf numFmtId="0" fontId="69" fillId="0" borderId="0" xfId="0" applyFont="1"/>
    <xf numFmtId="16" fontId="68" fillId="4" borderId="0" xfId="0" applyNumberFormat="1" applyFont="1" applyFill="1"/>
    <xf numFmtId="0" fontId="71" fillId="0" borderId="36" xfId="3" applyFont="1" applyBorder="1"/>
    <xf numFmtId="0" fontId="71" fillId="0" borderId="37" xfId="3" applyFont="1" applyBorder="1"/>
    <xf numFmtId="0" fontId="72" fillId="0" borderId="13" xfId="3" applyFont="1" applyBorder="1"/>
    <xf numFmtId="0" fontId="72" fillId="0" borderId="5" xfId="3" applyFont="1" applyBorder="1"/>
    <xf numFmtId="0" fontId="71" fillId="4" borderId="13" xfId="3" applyFont="1" applyFill="1" applyBorder="1" applyAlignment="1">
      <alignment horizontal="right" vertical="center"/>
    </xf>
    <xf numFmtId="0" fontId="71" fillId="0" borderId="1" xfId="3" applyFont="1" applyBorder="1" applyAlignment="1">
      <alignment horizontal="left" vertical="center"/>
    </xf>
    <xf numFmtId="0" fontId="71" fillId="0" borderId="13" xfId="0" applyFont="1" applyBorder="1"/>
    <xf numFmtId="0" fontId="71" fillId="0" borderId="1" xfId="0" applyFont="1" applyBorder="1"/>
    <xf numFmtId="0" fontId="71" fillId="0" borderId="1" xfId="3" applyFont="1" applyBorder="1" applyAlignment="1">
      <alignment vertical="center"/>
    </xf>
    <xf numFmtId="0" fontId="72" fillId="4" borderId="13" xfId="0" applyFont="1" applyFill="1" applyBorder="1" applyAlignment="1">
      <alignment horizontal="right" vertical="center"/>
    </xf>
    <xf numFmtId="0" fontId="72" fillId="0" borderId="1" xfId="0" applyFont="1" applyBorder="1" applyAlignment="1">
      <alignment horizontal="left" vertical="center"/>
    </xf>
    <xf numFmtId="0" fontId="72" fillId="4" borderId="33" xfId="3" applyFont="1" applyFill="1" applyBorder="1"/>
    <xf numFmtId="0" fontId="72" fillId="4" borderId="8" xfId="3" applyFont="1" applyFill="1" applyBorder="1"/>
    <xf numFmtId="0" fontId="72" fillId="0" borderId="13" xfId="2" applyFont="1" applyBorder="1"/>
    <xf numFmtId="0" fontId="72" fillId="0" borderId="1" xfId="2" applyFont="1" applyBorder="1"/>
    <xf numFmtId="0" fontId="71" fillId="4" borderId="1" xfId="3" applyFont="1" applyFill="1" applyBorder="1" applyAlignment="1">
      <alignment horizontal="left" vertical="center"/>
    </xf>
    <xf numFmtId="0" fontId="72" fillId="4" borderId="13" xfId="2" applyFont="1" applyFill="1" applyBorder="1" applyAlignment="1">
      <alignment horizontal="right" vertical="center"/>
    </xf>
    <xf numFmtId="0" fontId="72" fillId="4" borderId="1" xfId="2" applyFont="1" applyFill="1" applyBorder="1" applyAlignment="1">
      <alignment horizontal="left" vertical="center"/>
    </xf>
    <xf numFmtId="0" fontId="72" fillId="4" borderId="13" xfId="0" applyFont="1" applyFill="1" applyBorder="1" applyAlignment="1">
      <alignment horizontal="right"/>
    </xf>
    <xf numFmtId="0" fontId="72" fillId="0" borderId="1" xfId="0" applyFont="1" applyBorder="1"/>
    <xf numFmtId="0" fontId="73" fillId="0" borderId="13" xfId="0" applyFont="1" applyBorder="1" applyAlignment="1">
      <alignment horizontal="right"/>
    </xf>
    <xf numFmtId="0" fontId="73" fillId="0" borderId="1" xfId="0" applyFont="1" applyBorder="1"/>
    <xf numFmtId="0" fontId="71" fillId="4" borderId="14" xfId="0" applyFont="1" applyFill="1" applyBorder="1" applyAlignment="1">
      <alignment horizontal="right" vertical="center"/>
    </xf>
    <xf numFmtId="0" fontId="71" fillId="0" borderId="5" xfId="0" applyFont="1" applyBorder="1"/>
    <xf numFmtId="0" fontId="72" fillId="4" borderId="33" xfId="3" applyFont="1" applyFill="1" applyBorder="1" applyAlignment="1">
      <alignment horizontal="right" vertical="center"/>
    </xf>
    <xf numFmtId="0" fontId="72" fillId="4" borderId="8" xfId="3" applyFont="1" applyFill="1" applyBorder="1" applyAlignment="1">
      <alignment horizontal="left" vertical="center"/>
    </xf>
    <xf numFmtId="0" fontId="72" fillId="0" borderId="1" xfId="3" applyFont="1" applyBorder="1"/>
    <xf numFmtId="0" fontId="74" fillId="5" borderId="38" xfId="0" applyFont="1" applyFill="1" applyBorder="1" applyAlignment="1">
      <alignment horizontal="center" vertical="center"/>
    </xf>
    <xf numFmtId="0" fontId="74" fillId="5" borderId="15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6" fillId="0" borderId="0" xfId="0" applyFont="1"/>
    <xf numFmtId="0" fontId="75" fillId="4" borderId="0" xfId="0" applyFont="1" applyFill="1" applyAlignment="1">
      <alignment vertical="center"/>
    </xf>
    <xf numFmtId="0" fontId="70" fillId="0" borderId="0" xfId="0" applyFont="1" applyAlignment="1">
      <alignment horizontal="left" vertical="center"/>
    </xf>
    <xf numFmtId="0" fontId="72" fillId="0" borderId="36" xfId="0" applyFont="1" applyBorder="1" applyAlignment="1">
      <alignment horizontal="right" vertical="center"/>
    </xf>
    <xf numFmtId="0" fontId="72" fillId="4" borderId="37" xfId="0" applyFont="1" applyFill="1" applyBorder="1" applyAlignment="1">
      <alignment horizontal="left" vertical="center"/>
    </xf>
    <xf numFmtId="0" fontId="72" fillId="4" borderId="1" xfId="0" applyFont="1" applyFill="1" applyBorder="1" applyAlignment="1">
      <alignment horizontal="left" vertical="center"/>
    </xf>
    <xf numFmtId="0" fontId="72" fillId="0" borderId="13" xfId="0" applyFont="1" applyBorder="1" applyAlignment="1">
      <alignment horizontal="right" vertical="center"/>
    </xf>
    <xf numFmtId="0" fontId="72" fillId="4" borderId="1" xfId="0" applyFont="1" applyFill="1" applyBorder="1" applyAlignment="1">
      <alignment vertical="center"/>
    </xf>
    <xf numFmtId="0" fontId="72" fillId="4" borderId="33" xfId="0" applyFont="1" applyFill="1" applyBorder="1" applyAlignment="1">
      <alignment horizontal="right"/>
    </xf>
    <xf numFmtId="0" fontId="72" fillId="0" borderId="8" xfId="0" applyFont="1" applyBorder="1"/>
    <xf numFmtId="0" fontId="72" fillId="0" borderId="1" xfId="0" applyFont="1" applyBorder="1" applyAlignment="1">
      <alignment vertical="center"/>
    </xf>
    <xf numFmtId="0" fontId="72" fillId="0" borderId="13" xfId="0" applyFont="1" applyBorder="1"/>
    <xf numFmtId="0" fontId="72" fillId="4" borderId="5" xfId="0" applyFont="1" applyFill="1" applyBorder="1" applyAlignment="1">
      <alignment horizontal="left" vertical="center"/>
    </xf>
    <xf numFmtId="0" fontId="72" fillId="4" borderId="14" xfId="0" applyFont="1" applyFill="1" applyBorder="1" applyAlignment="1">
      <alignment horizontal="right" vertical="center"/>
    </xf>
    <xf numFmtId="0" fontId="72" fillId="0" borderId="5" xfId="0" applyFont="1" applyBorder="1" applyAlignment="1">
      <alignment horizontal="left" vertical="center"/>
    </xf>
    <xf numFmtId="0" fontId="72" fillId="0" borderId="14" xfId="0" applyFont="1" applyBorder="1" applyAlignment="1">
      <alignment horizontal="right" vertical="center"/>
    </xf>
    <xf numFmtId="0" fontId="72" fillId="0" borderId="5" xfId="0" applyFont="1" applyBorder="1" applyAlignment="1">
      <alignment vertical="center"/>
    </xf>
    <xf numFmtId="0" fontId="72" fillId="4" borderId="13" xfId="0" applyFont="1" applyFill="1" applyBorder="1"/>
    <xf numFmtId="0" fontId="72" fillId="4" borderId="1" xfId="0" applyFont="1" applyFill="1" applyBorder="1"/>
    <xf numFmtId="0" fontId="72" fillId="4" borderId="33" xfId="0" applyFont="1" applyFill="1" applyBorder="1" applyAlignment="1">
      <alignment horizontal="right" vertical="center"/>
    </xf>
    <xf numFmtId="0" fontId="52" fillId="5" borderId="38" xfId="0" applyFont="1" applyFill="1" applyBorder="1" applyAlignment="1">
      <alignment horizontal="center" vertical="center"/>
    </xf>
    <xf numFmtId="0" fontId="71" fillId="4" borderId="36" xfId="0" applyFont="1" applyFill="1" applyBorder="1" applyAlignment="1">
      <alignment horizontal="right" vertical="center"/>
    </xf>
    <xf numFmtId="0" fontId="71" fillId="0" borderId="37" xfId="0" applyFont="1" applyBorder="1" applyAlignment="1">
      <alignment horizontal="left" vertical="center"/>
    </xf>
    <xf numFmtId="0" fontId="71" fillId="0" borderId="13" xfId="0" applyFont="1" applyBorder="1" applyAlignment="1">
      <alignment vertical="center"/>
    </xf>
    <xf numFmtId="0" fontId="71" fillId="0" borderId="9" xfId="0" applyFont="1" applyBorder="1" applyAlignment="1">
      <alignment vertical="center"/>
    </xf>
    <xf numFmtId="0" fontId="71" fillId="4" borderId="13" xfId="0" applyFont="1" applyFill="1" applyBorder="1" applyAlignment="1">
      <alignment horizontal="right" vertical="center"/>
    </xf>
    <xf numFmtId="0" fontId="71" fillId="4" borderId="1" xfId="0" applyFont="1" applyFill="1" applyBorder="1" applyAlignment="1">
      <alignment horizontal="left" vertical="center"/>
    </xf>
    <xf numFmtId="0" fontId="71" fillId="0" borderId="32" xfId="0" applyFont="1" applyBorder="1" applyAlignment="1" applyProtection="1">
      <alignment horizontal="right" vertical="center"/>
      <protection locked="0"/>
    </xf>
    <xf numFmtId="0" fontId="71" fillId="0" borderId="1" xfId="0" applyFont="1" applyBorder="1" applyAlignment="1">
      <alignment vertical="center"/>
    </xf>
    <xf numFmtId="0" fontId="71" fillId="4" borderId="9" xfId="0" applyFont="1" applyFill="1" applyBorder="1" applyAlignment="1">
      <alignment horizontal="left" vertical="center"/>
    </xf>
    <xf numFmtId="0" fontId="72" fillId="4" borderId="13" xfId="0" applyFont="1" applyFill="1" applyBorder="1" applyAlignment="1">
      <alignment horizontal="right" vertical="top"/>
    </xf>
    <xf numFmtId="0" fontId="72" fillId="0" borderId="1" xfId="0" applyFont="1" applyBorder="1" applyAlignment="1">
      <alignment horizontal="left" vertical="top"/>
    </xf>
    <xf numFmtId="0" fontId="71" fillId="0" borderId="13" xfId="0" applyFont="1" applyBorder="1" applyAlignment="1">
      <alignment horizontal="right" vertical="center"/>
    </xf>
    <xf numFmtId="0" fontId="72" fillId="0" borderId="36" xfId="0" applyFont="1" applyBorder="1"/>
    <xf numFmtId="0" fontId="72" fillId="0" borderId="37" xfId="0" applyFont="1" applyBorder="1"/>
    <xf numFmtId="0" fontId="72" fillId="0" borderId="14" xfId="0" applyFont="1" applyBorder="1"/>
    <xf numFmtId="0" fontId="72" fillId="0" borderId="5" xfId="0" applyFont="1" applyBorder="1"/>
    <xf numFmtId="0" fontId="71" fillId="0" borderId="1" xfId="0" applyFont="1" applyBorder="1" applyAlignment="1">
      <alignment horizontal="left" vertical="center"/>
    </xf>
    <xf numFmtId="0" fontId="71" fillId="4" borderId="33" xfId="0" applyFont="1" applyFill="1" applyBorder="1" applyAlignment="1">
      <alignment horizontal="right" vertical="center"/>
    </xf>
    <xf numFmtId="0" fontId="71" fillId="0" borderId="8" xfId="0" applyFont="1" applyBorder="1" applyAlignment="1">
      <alignment vertical="center"/>
    </xf>
    <xf numFmtId="0" fontId="73" fillId="0" borderId="13" xfId="0" applyFont="1" applyBorder="1"/>
    <xf numFmtId="0" fontId="73" fillId="0" borderId="33" xfId="0" applyFont="1" applyBorder="1"/>
    <xf numFmtId="0" fontId="73" fillId="0" borderId="8" xfId="0" applyFont="1" applyBorder="1"/>
    <xf numFmtId="0" fontId="72" fillId="0" borderId="13" xfId="0" applyFont="1" applyBorder="1" applyAlignment="1">
      <alignment vertical="center"/>
    </xf>
    <xf numFmtId="0" fontId="72" fillId="0" borderId="13" xfId="0" applyFont="1" applyBorder="1" applyAlignment="1">
      <alignment horizontal="right"/>
    </xf>
    <xf numFmtId="0" fontId="71" fillId="7" borderId="13" xfId="0" applyFont="1" applyFill="1" applyBorder="1" applyAlignment="1">
      <alignment horizontal="right" vertical="center"/>
    </xf>
    <xf numFmtId="0" fontId="71" fillId="7" borderId="1" xfId="0" applyFont="1" applyFill="1" applyBorder="1" applyAlignment="1">
      <alignment horizontal="left" vertical="center"/>
    </xf>
    <xf numFmtId="0" fontId="72" fillId="4" borderId="40" xfId="0" applyFont="1" applyFill="1" applyBorder="1" applyAlignment="1">
      <alignment horizontal="right" vertical="center"/>
    </xf>
    <xf numFmtId="0" fontId="72" fillId="0" borderId="10" xfId="0" applyFont="1" applyBorder="1" applyAlignment="1">
      <alignment horizontal="left" vertical="center"/>
    </xf>
    <xf numFmtId="0" fontId="77" fillId="4" borderId="14" xfId="0" applyFont="1" applyFill="1" applyBorder="1" applyAlignment="1">
      <alignment horizontal="right" vertical="center"/>
    </xf>
    <xf numFmtId="0" fontId="77" fillId="4" borderId="12" xfId="0" applyFont="1" applyFill="1" applyBorder="1" applyAlignment="1">
      <alignment horizontal="left" vertical="center"/>
    </xf>
    <xf numFmtId="0" fontId="72" fillId="0" borderId="8" xfId="0" applyFont="1" applyBorder="1" applyAlignment="1">
      <alignment vertical="center"/>
    </xf>
    <xf numFmtId="0" fontId="52" fillId="5" borderId="1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2" fillId="4" borderId="36" xfId="0" applyFont="1" applyFill="1" applyBorder="1"/>
    <xf numFmtId="0" fontId="72" fillId="4" borderId="37" xfId="0" applyFont="1" applyFill="1" applyBorder="1"/>
    <xf numFmtId="0" fontId="72" fillId="4" borderId="20" xfId="0" applyFont="1" applyFill="1" applyBorder="1" applyAlignment="1">
      <alignment horizontal="right" vertical="center"/>
    </xf>
    <xf numFmtId="0" fontId="78" fillId="0" borderId="21" xfId="0" applyFont="1" applyBorder="1" applyAlignment="1">
      <alignment vertical="center"/>
    </xf>
    <xf numFmtId="0" fontId="79" fillId="5" borderId="38" xfId="0" applyFont="1" applyFill="1" applyBorder="1" applyAlignment="1">
      <alignment horizontal="center" vertical="center"/>
    </xf>
    <xf numFmtId="0" fontId="79" fillId="0" borderId="15" xfId="0" applyFont="1" applyBorder="1" applyAlignment="1">
      <alignment horizontal="center" vertical="center"/>
    </xf>
    <xf numFmtId="0" fontId="79" fillId="0" borderId="22" xfId="0" applyFont="1" applyBorder="1" applyAlignment="1">
      <alignment horizontal="center" vertical="center"/>
    </xf>
    <xf numFmtId="0" fontId="72" fillId="4" borderId="36" xfId="0" applyFont="1" applyFill="1" applyBorder="1" applyAlignment="1">
      <alignment horizontal="right" vertical="top"/>
    </xf>
    <xf numFmtId="0" fontId="72" fillId="4" borderId="37" xfId="0" applyFont="1" applyFill="1" applyBorder="1" applyAlignment="1">
      <alignment horizontal="left" vertical="top"/>
    </xf>
    <xf numFmtId="0" fontId="72" fillId="4" borderId="33" xfId="0" applyFont="1" applyFill="1" applyBorder="1" applyAlignment="1">
      <alignment horizontal="right" vertical="top"/>
    </xf>
    <xf numFmtId="0" fontId="80" fillId="0" borderId="8" xfId="0" applyFont="1" applyBorder="1"/>
    <xf numFmtId="0" fontId="72" fillId="4" borderId="8" xfId="0" applyFont="1" applyFill="1" applyBorder="1" applyAlignment="1">
      <alignment horizontal="left" vertical="top"/>
    </xf>
    <xf numFmtId="0" fontId="72" fillId="4" borderId="1" xfId="0" applyFont="1" applyFill="1" applyBorder="1" applyAlignment="1">
      <alignment horizontal="left" vertical="top"/>
    </xf>
    <xf numFmtId="0" fontId="79" fillId="5" borderId="15" xfId="0" applyFont="1" applyFill="1" applyBorder="1" applyAlignment="1">
      <alignment horizontal="center" vertical="center"/>
    </xf>
    <xf numFmtId="0" fontId="26" fillId="4" borderId="36" xfId="0" applyFont="1" applyFill="1" applyBorder="1" applyAlignment="1">
      <alignment horizontal="right" vertical="center"/>
    </xf>
    <xf numFmtId="0" fontId="26" fillId="0" borderId="37" xfId="0" applyFont="1" applyBorder="1" applyAlignment="1">
      <alignment horizontal="left" vertical="center"/>
    </xf>
    <xf numFmtId="0" fontId="26" fillId="4" borderId="13" xfId="0" applyFont="1" applyFill="1" applyBorder="1" applyAlignment="1">
      <alignment horizontal="right" vertical="center"/>
    </xf>
    <xf numFmtId="0" fontId="26" fillId="0" borderId="1" xfId="0" applyFont="1" applyBorder="1" applyAlignment="1">
      <alignment horizontal="left" vertical="center"/>
    </xf>
    <xf numFmtId="0" fontId="26" fillId="0" borderId="13" xfId="0" applyFont="1" applyBorder="1" applyAlignment="1">
      <alignment horizontal="right" vertical="center"/>
    </xf>
    <xf numFmtId="0" fontId="26" fillId="0" borderId="1" xfId="0" applyFont="1" applyBorder="1"/>
    <xf numFmtId="0" fontId="22" fillId="4" borderId="13" xfId="0" applyFont="1" applyFill="1" applyBorder="1" applyAlignment="1">
      <alignment horizontal="right" vertical="center"/>
    </xf>
    <xf numFmtId="0" fontId="22" fillId="4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21" fillId="0" borderId="13" xfId="0" applyFont="1" applyBorder="1" applyAlignment="1">
      <alignment horizontal="right" vertical="center"/>
    </xf>
    <xf numFmtId="0" fontId="21" fillId="0" borderId="1" xfId="0" applyFont="1" applyBorder="1"/>
    <xf numFmtId="0" fontId="30" fillId="0" borderId="13" xfId="0" applyFont="1" applyBorder="1" applyAlignment="1">
      <alignment horizontal="right" vertical="center"/>
    </xf>
    <xf numFmtId="0" fontId="30" fillId="0" borderId="1" xfId="0" applyFont="1" applyBorder="1"/>
    <xf numFmtId="0" fontId="26" fillId="4" borderId="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right" vertical="center"/>
    </xf>
    <xf numFmtId="0" fontId="21" fillId="4" borderId="1" xfId="0" applyFont="1" applyFill="1" applyBorder="1" applyAlignment="1">
      <alignment horizontal="left" vertical="center"/>
    </xf>
    <xf numFmtId="0" fontId="26" fillId="0" borderId="13" xfId="0" applyFont="1" applyBorder="1" applyAlignment="1">
      <alignment vertical="center"/>
    </xf>
    <xf numFmtId="0" fontId="76" fillId="4" borderId="0" xfId="0" applyFont="1" applyFill="1" applyAlignment="1">
      <alignment horizontal="left" vertical="center"/>
    </xf>
    <xf numFmtId="0" fontId="26" fillId="4" borderId="20" xfId="0" applyFont="1" applyFill="1" applyBorder="1" applyAlignment="1">
      <alignment horizontal="right" vertical="center"/>
    </xf>
    <xf numFmtId="0" fontId="26" fillId="0" borderId="21" xfId="0" applyFont="1" applyBorder="1" applyAlignment="1">
      <alignment horizontal="left" vertical="center"/>
    </xf>
    <xf numFmtId="0" fontId="72" fillId="4" borderId="20" xfId="3" applyFont="1" applyFill="1" applyBorder="1" applyAlignment="1">
      <alignment horizontal="right" vertical="center"/>
    </xf>
    <xf numFmtId="0" fontId="72" fillId="0" borderId="21" xfId="3" applyFont="1" applyBorder="1"/>
    <xf numFmtId="0" fontId="7" fillId="4" borderId="22" xfId="0" applyFont="1" applyFill="1" applyBorder="1" applyAlignment="1">
      <alignment horizontal="center" vertical="center"/>
    </xf>
    <xf numFmtId="0" fontId="82" fillId="4" borderId="36" xfId="0" applyFont="1" applyFill="1" applyBorder="1" applyAlignment="1">
      <alignment horizontal="right" vertical="center"/>
    </xf>
    <xf numFmtId="0" fontId="82" fillId="0" borderId="37" xfId="0" applyFont="1" applyBorder="1" applyAlignment="1">
      <alignment vertical="center"/>
    </xf>
    <xf numFmtId="0" fontId="31" fillId="4" borderId="38" xfId="0" applyFont="1" applyFill="1" applyBorder="1" applyAlignment="1">
      <alignment horizontal="center" vertical="center"/>
    </xf>
    <xf numFmtId="0" fontId="83" fillId="4" borderId="13" xfId="0" applyFont="1" applyFill="1" applyBorder="1" applyAlignment="1">
      <alignment horizontal="right" vertical="center"/>
    </xf>
    <xf numFmtId="0" fontId="83" fillId="0" borderId="1" xfId="0" applyFont="1" applyBorder="1" applyAlignment="1">
      <alignment vertical="center"/>
    </xf>
    <xf numFmtId="0" fontId="31" fillId="4" borderId="15" xfId="0" applyFont="1" applyFill="1" applyBorder="1" applyAlignment="1">
      <alignment horizontal="center" vertical="center"/>
    </xf>
    <xf numFmtId="0" fontId="83" fillId="0" borderId="13" xfId="0" applyFont="1" applyBorder="1" applyAlignment="1">
      <alignment horizontal="right" vertical="center"/>
    </xf>
    <xf numFmtId="0" fontId="82" fillId="0" borderId="13" xfId="0" applyFont="1" applyBorder="1" applyAlignment="1">
      <alignment horizontal="right" vertical="center"/>
    </xf>
    <xf numFmtId="0" fontId="82" fillId="0" borderId="1" xfId="0" applyFont="1" applyBorder="1" applyAlignment="1">
      <alignment vertical="center"/>
    </xf>
    <xf numFmtId="0" fontId="82" fillId="4" borderId="13" xfId="0" applyFont="1" applyFill="1" applyBorder="1" applyAlignment="1">
      <alignment horizontal="right" vertical="center"/>
    </xf>
    <xf numFmtId="0" fontId="31" fillId="4" borderId="16" xfId="0" applyFont="1" applyFill="1" applyBorder="1" applyAlignment="1">
      <alignment horizontal="center" vertical="center"/>
    </xf>
    <xf numFmtId="0" fontId="82" fillId="4" borderId="1" xfId="0" applyFont="1" applyFill="1" applyBorder="1" applyAlignment="1">
      <alignment vertical="center"/>
    </xf>
    <xf numFmtId="0" fontId="83" fillId="4" borderId="1" xfId="0" applyFont="1" applyFill="1" applyBorder="1" applyAlignment="1">
      <alignment vertical="center"/>
    </xf>
    <xf numFmtId="0" fontId="82" fillId="4" borderId="20" xfId="0" applyFont="1" applyFill="1" applyBorder="1" applyAlignment="1">
      <alignment horizontal="right" vertical="center"/>
    </xf>
    <xf numFmtId="0" fontId="82" fillId="0" borderId="21" xfId="0" applyFont="1" applyBorder="1" applyAlignment="1">
      <alignment vertical="center"/>
    </xf>
    <xf numFmtId="0" fontId="31" fillId="4" borderId="22" xfId="0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right" vertical="center"/>
    </xf>
    <xf numFmtId="0" fontId="21" fillId="4" borderId="37" xfId="0" applyFont="1" applyFill="1" applyBorder="1" applyAlignment="1">
      <alignment horizontal="left" vertical="center"/>
    </xf>
    <xf numFmtId="0" fontId="21" fillId="4" borderId="1" xfId="0" applyFont="1" applyFill="1" applyBorder="1" applyAlignment="1">
      <alignment vertical="center"/>
    </xf>
    <xf numFmtId="0" fontId="29" fillId="4" borderId="13" xfId="0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left" vertical="top"/>
    </xf>
    <xf numFmtId="0" fontId="21" fillId="4" borderId="1" xfId="0" applyFont="1" applyFill="1" applyBorder="1" applyAlignment="1">
      <alignment horizontal="left" vertical="top"/>
    </xf>
    <xf numFmtId="0" fontId="21" fillId="0" borderId="37" xfId="0" applyFont="1" applyBorder="1" applyAlignment="1">
      <alignment vertical="center"/>
    </xf>
    <xf numFmtId="0" fontId="30" fillId="0" borderId="20" xfId="0" applyFont="1" applyBorder="1" applyAlignment="1">
      <alignment horizontal="right" vertical="center"/>
    </xf>
    <xf numFmtId="0" fontId="30" fillId="0" borderId="21" xfId="0" applyFont="1" applyBorder="1"/>
    <xf numFmtId="0" fontId="26" fillId="4" borderId="21" xfId="0" applyFont="1" applyFill="1" applyBorder="1" applyAlignment="1">
      <alignment horizontal="left" vertical="center"/>
    </xf>
    <xf numFmtId="0" fontId="65" fillId="0" borderId="20" xfId="0" applyFont="1" applyBorder="1" applyAlignment="1">
      <alignment horizontal="right" vertical="center"/>
    </xf>
    <xf numFmtId="0" fontId="72" fillId="4" borderId="20" xfId="0" applyFont="1" applyFill="1" applyBorder="1" applyAlignment="1">
      <alignment horizontal="right" vertical="top"/>
    </xf>
    <xf numFmtId="0" fontId="72" fillId="4" borderId="21" xfId="0" applyFont="1" applyFill="1" applyBorder="1" applyAlignment="1">
      <alignment horizontal="left" vertical="top"/>
    </xf>
    <xf numFmtId="0" fontId="79" fillId="5" borderId="22" xfId="0" applyFont="1" applyFill="1" applyBorder="1" applyAlignment="1">
      <alignment horizontal="center" vertical="center"/>
    </xf>
    <xf numFmtId="0" fontId="64" fillId="4" borderId="21" xfId="0" applyFont="1" applyFill="1" applyBorder="1" applyAlignment="1">
      <alignment horizontal="left" vertical="center"/>
    </xf>
    <xf numFmtId="0" fontId="67" fillId="4" borderId="22" xfId="0" applyFont="1" applyFill="1" applyBorder="1" applyAlignment="1">
      <alignment horizontal="center" vertical="center"/>
    </xf>
    <xf numFmtId="0" fontId="81" fillId="0" borderId="36" xfId="0" applyFont="1" applyBorder="1" applyAlignment="1">
      <alignment horizontal="right" vertical="center"/>
    </xf>
    <xf numFmtId="0" fontId="81" fillId="0" borderId="37" xfId="0" applyFont="1" applyBorder="1"/>
    <xf numFmtId="0" fontId="81" fillId="0" borderId="13" xfId="0" applyFont="1" applyBorder="1" applyAlignment="1">
      <alignment horizontal="right" vertical="center"/>
    </xf>
    <xf numFmtId="0" fontId="81" fillId="0" borderId="1" xfId="0" applyFont="1" applyBorder="1"/>
    <xf numFmtId="0" fontId="26" fillId="0" borderId="20" xfId="0" applyFont="1" applyBorder="1" applyAlignment="1">
      <alignment horizontal="right" vertical="center"/>
    </xf>
    <xf numFmtId="0" fontId="26" fillId="0" borderId="21" xfId="0" applyFont="1" applyBorder="1"/>
    <xf numFmtId="0" fontId="84" fillId="4" borderId="0" xfId="0" applyFont="1" applyFill="1" applyAlignment="1">
      <alignment vertical="center"/>
    </xf>
    <xf numFmtId="0" fontId="65" fillId="0" borderId="24" xfId="0" applyFont="1" applyBorder="1" applyAlignment="1">
      <alignment vertical="center"/>
    </xf>
    <xf numFmtId="0" fontId="36" fillId="0" borderId="8" xfId="0" applyFont="1" applyBorder="1" applyAlignment="1">
      <alignment horizontal="center" vertical="center"/>
    </xf>
    <xf numFmtId="0" fontId="65" fillId="4" borderId="0" xfId="0" applyFont="1" applyFill="1" applyAlignment="1">
      <alignment horizontal="right" vertical="center"/>
    </xf>
    <xf numFmtId="0" fontId="65" fillId="0" borderId="0" xfId="0" applyFont="1" applyAlignment="1">
      <alignment vertical="center"/>
    </xf>
    <xf numFmtId="0" fontId="36" fillId="4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41" fillId="4" borderId="0" xfId="0" applyFont="1" applyFill="1" applyAlignment="1">
      <alignment horizontal="right" wrapText="1"/>
    </xf>
    <xf numFmtId="2" fontId="39" fillId="4" borderId="0" xfId="0" applyNumberFormat="1" applyFont="1" applyFill="1" applyAlignment="1">
      <alignment horizontal="right" vertical="center"/>
    </xf>
    <xf numFmtId="0" fontId="41" fillId="4" borderId="0" xfId="0" applyFont="1" applyFill="1" applyAlignment="1">
      <alignment horizontal="center" vertical="top" wrapText="1"/>
    </xf>
    <xf numFmtId="0" fontId="72" fillId="4" borderId="21" xfId="0" applyFont="1" applyFill="1" applyBorder="1" applyAlignment="1">
      <alignment horizontal="left" vertical="center"/>
    </xf>
    <xf numFmtId="0" fontId="65" fillId="0" borderId="21" xfId="0" applyFont="1" applyBorder="1" applyAlignment="1">
      <alignment horizontal="left" vertical="center"/>
    </xf>
    <xf numFmtId="0" fontId="21" fillId="4" borderId="20" xfId="0" applyFont="1" applyFill="1" applyBorder="1" applyAlignment="1">
      <alignment horizontal="right" vertical="center"/>
    </xf>
    <xf numFmtId="0" fontId="21" fillId="0" borderId="21" xfId="0" applyFont="1" applyBorder="1" applyAlignment="1">
      <alignment horizontal="left" vertical="top"/>
    </xf>
    <xf numFmtId="0" fontId="18" fillId="0" borderId="23" xfId="0" applyFont="1" applyBorder="1" applyAlignment="1">
      <alignment horizontal="right" vertical="center"/>
    </xf>
    <xf numFmtId="0" fontId="0" fillId="0" borderId="20" xfId="0" applyBorder="1"/>
    <xf numFmtId="0" fontId="39" fillId="4" borderId="21" xfId="0" applyFont="1" applyFill="1" applyBorder="1" applyAlignment="1">
      <alignment horizontal="right" vertical="center"/>
    </xf>
    <xf numFmtId="0" fontId="39" fillId="4" borderId="24" xfId="0" applyFont="1" applyFill="1" applyBorder="1" applyAlignment="1">
      <alignment horizontal="right" vertical="center"/>
    </xf>
    <xf numFmtId="2" fontId="39" fillId="4" borderId="24" xfId="0" applyNumberFormat="1" applyFont="1" applyFill="1" applyBorder="1" applyAlignment="1">
      <alignment horizontal="right" vertical="center"/>
    </xf>
    <xf numFmtId="0" fontId="41" fillId="4" borderId="22" xfId="0" applyFont="1" applyFill="1" applyBorder="1" applyAlignment="1">
      <alignment horizontal="center" vertical="center" wrapText="1"/>
    </xf>
    <xf numFmtId="0" fontId="36" fillId="4" borderId="8" xfId="0" applyFont="1" applyFill="1" applyBorder="1" applyAlignment="1">
      <alignment horizontal="center" vertical="center"/>
    </xf>
    <xf numFmtId="0" fontId="18" fillId="0" borderId="26" xfId="0" applyFont="1" applyBorder="1" applyAlignment="1">
      <alignment horizontal="right" vertical="center"/>
    </xf>
    <xf numFmtId="0" fontId="21" fillId="4" borderId="41" xfId="0" applyFont="1" applyFill="1" applyBorder="1" applyAlignment="1">
      <alignment vertical="center"/>
    </xf>
    <xf numFmtId="0" fontId="15" fillId="0" borderId="42" xfId="0" applyFont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12" xfId="0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4" borderId="0" xfId="0" applyFont="1" applyFill="1" applyAlignment="1">
      <alignment horizontal="right" vertical="center"/>
    </xf>
    <xf numFmtId="0" fontId="41" fillId="4" borderId="0" xfId="0" applyFont="1" applyFill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7" fillId="0" borderId="4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49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37" fillId="4" borderId="36" xfId="0" applyFont="1" applyFill="1" applyBorder="1" applyAlignment="1">
      <alignment horizontal="center" vertical="center"/>
    </xf>
    <xf numFmtId="0" fontId="37" fillId="4" borderId="37" xfId="0" applyFont="1" applyFill="1" applyBorder="1" applyAlignment="1">
      <alignment horizontal="center" vertical="center"/>
    </xf>
    <xf numFmtId="0" fontId="36" fillId="4" borderId="50" xfId="0" applyFont="1" applyFill="1" applyBorder="1" applyAlignment="1">
      <alignment horizontal="center" vertical="center"/>
    </xf>
    <xf numFmtId="0" fontId="38" fillId="0" borderId="37" xfId="0" applyFont="1" applyBorder="1" applyAlignment="1">
      <alignment horizontal="center" vertical="center" wrapText="1"/>
    </xf>
    <xf numFmtId="0" fontId="39" fillId="2" borderId="37" xfId="0" applyFont="1" applyFill="1" applyBorder="1" applyAlignment="1">
      <alignment horizontal="right" vertical="center"/>
    </xf>
    <xf numFmtId="0" fontId="39" fillId="6" borderId="51" xfId="0" applyFont="1" applyFill="1" applyBorder="1" applyAlignment="1">
      <alignment horizontal="right" vertical="center"/>
    </xf>
    <xf numFmtId="2" fontId="39" fillId="3" borderId="51" xfId="0" applyNumberFormat="1" applyFont="1" applyFill="1" applyBorder="1" applyAlignment="1">
      <alignment horizontal="right" vertical="center"/>
    </xf>
    <xf numFmtId="0" fontId="41" fillId="5" borderId="38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right" wrapText="1"/>
    </xf>
    <xf numFmtId="0" fontId="17" fillId="0" borderId="8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46" xfId="0" applyFont="1" applyBorder="1" applyAlignment="1">
      <alignment horizontal="center" wrapText="1"/>
    </xf>
    <xf numFmtId="0" fontId="16" fillId="0" borderId="47" xfId="0" applyFont="1" applyBorder="1" applyAlignment="1">
      <alignment horizontal="center" wrapText="1"/>
    </xf>
    <xf numFmtId="0" fontId="17" fillId="0" borderId="48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6" fillId="0" borderId="49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64" fillId="0" borderId="14" xfId="0" applyFont="1" applyBorder="1" applyAlignment="1">
      <alignment horizontal="right" vertical="center"/>
    </xf>
    <xf numFmtId="0" fontId="64" fillId="4" borderId="5" xfId="0" applyFont="1" applyFill="1" applyBorder="1" applyAlignment="1">
      <alignment vertical="center"/>
    </xf>
    <xf numFmtId="0" fontId="64" fillId="0" borderId="18" xfId="0" applyFont="1" applyBorder="1" applyAlignment="1">
      <alignment horizontal="left" vertical="center"/>
    </xf>
    <xf numFmtId="0" fontId="17" fillId="0" borderId="45" xfId="0" applyFont="1" applyBorder="1" applyAlignment="1">
      <alignment horizontal="center" wrapText="1"/>
    </xf>
    <xf numFmtId="0" fontId="36" fillId="0" borderId="50" xfId="0" applyFont="1" applyBorder="1" applyAlignment="1">
      <alignment horizontal="center" vertical="center"/>
    </xf>
    <xf numFmtId="0" fontId="41" fillId="2" borderId="37" xfId="0" applyFont="1" applyFill="1" applyBorder="1" applyAlignment="1">
      <alignment horizontal="right" wrapText="1"/>
    </xf>
    <xf numFmtId="0" fontId="41" fillId="6" borderId="51" xfId="0" applyFont="1" applyFill="1" applyBorder="1" applyAlignment="1">
      <alignment horizontal="right" wrapText="1"/>
    </xf>
    <xf numFmtId="0" fontId="40" fillId="5" borderId="38" xfId="0" applyFont="1" applyFill="1" applyBorder="1" applyAlignment="1">
      <alignment horizontal="center" vertical="top" wrapText="1"/>
    </xf>
    <xf numFmtId="0" fontId="37" fillId="4" borderId="20" xfId="0" applyFont="1" applyFill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/>
    </xf>
    <xf numFmtId="0" fontId="53" fillId="5" borderId="38" xfId="0" applyFont="1" applyFill="1" applyBorder="1" applyAlignment="1">
      <alignment horizontal="center" vertical="center"/>
    </xf>
    <xf numFmtId="0" fontId="53" fillId="5" borderId="15" xfId="0" applyFont="1" applyFill="1" applyBorder="1" applyAlignment="1">
      <alignment horizontal="center" vertical="center"/>
    </xf>
    <xf numFmtId="0" fontId="37" fillId="4" borderId="17" xfId="0" applyFont="1" applyFill="1" applyBorder="1" applyAlignment="1">
      <alignment horizontal="center" vertical="center"/>
    </xf>
    <xf numFmtId="0" fontId="30" fillId="0" borderId="1" xfId="0" applyFont="1" applyBorder="1" applyAlignment="1">
      <alignment vertical="center"/>
    </xf>
    <xf numFmtId="0" fontId="21" fillId="0" borderId="21" xfId="0" applyFont="1" applyBorder="1" applyAlignment="1">
      <alignment horizontal="left" vertical="center"/>
    </xf>
    <xf numFmtId="0" fontId="64" fillId="4" borderId="33" xfId="0" applyFont="1" applyFill="1" applyBorder="1" applyAlignment="1">
      <alignment horizontal="right" vertical="center"/>
    </xf>
    <xf numFmtId="0" fontId="65" fillId="0" borderId="8" xfId="0" applyFont="1" applyBorder="1" applyAlignment="1">
      <alignment horizontal="left" vertical="center"/>
    </xf>
    <xf numFmtId="0" fontId="64" fillId="0" borderId="8" xfId="0" applyFont="1" applyBorder="1" applyAlignment="1">
      <alignment horizontal="left" vertical="center"/>
    </xf>
    <xf numFmtId="0" fontId="65" fillId="0" borderId="16" xfId="0" applyFont="1" applyBorder="1" applyAlignment="1">
      <alignment horizontal="left" vertical="center"/>
    </xf>
    <xf numFmtId="0" fontId="64" fillId="0" borderId="16" xfId="0" applyFont="1" applyBorder="1" applyAlignment="1">
      <alignment horizontal="left" vertical="center"/>
    </xf>
    <xf numFmtId="0" fontId="64" fillId="0" borderId="20" xfId="0" applyFont="1" applyBorder="1" applyAlignment="1">
      <alignment horizontal="right" vertical="center"/>
    </xf>
    <xf numFmtId="0" fontId="64" fillId="0" borderId="21" xfId="0" applyFont="1" applyBorder="1" applyAlignment="1">
      <alignment vertical="center"/>
    </xf>
    <xf numFmtId="0" fontId="64" fillId="0" borderId="22" xfId="0" applyFont="1" applyBorder="1" applyAlignment="1">
      <alignment vertical="center"/>
    </xf>
    <xf numFmtId="0" fontId="37" fillId="4" borderId="23" xfId="0" applyFont="1" applyFill="1" applyBorder="1" applyAlignment="1">
      <alignment horizontal="center" vertical="center"/>
    </xf>
    <xf numFmtId="0" fontId="41" fillId="5" borderId="16" xfId="0" applyFont="1" applyFill="1" applyBorder="1" applyAlignment="1">
      <alignment horizontal="center" vertical="center" wrapText="1"/>
    </xf>
    <xf numFmtId="0" fontId="41" fillId="4" borderId="38" xfId="0" applyFont="1" applyFill="1" applyBorder="1" applyAlignment="1">
      <alignment horizontal="center" vertical="center" wrapText="1"/>
    </xf>
    <xf numFmtId="0" fontId="40" fillId="4" borderId="38" xfId="0" applyFont="1" applyFill="1" applyBorder="1" applyAlignment="1">
      <alignment horizontal="center" vertical="top" wrapText="1"/>
    </xf>
    <xf numFmtId="0" fontId="82" fillId="4" borderId="0" xfId="0" applyFont="1" applyFill="1" applyAlignment="1">
      <alignment horizontal="right" vertical="center"/>
    </xf>
    <xf numFmtId="0" fontId="82" fillId="0" borderId="0" xfId="0" applyFont="1" applyAlignment="1">
      <alignment vertical="center"/>
    </xf>
    <xf numFmtId="0" fontId="65" fillId="0" borderId="0" xfId="0" applyFont="1" applyAlignment="1">
      <alignment horizontal="left" vertical="center"/>
    </xf>
    <xf numFmtId="0" fontId="66" fillId="4" borderId="0" xfId="0" applyFont="1" applyFill="1" applyAlignment="1">
      <alignment horizontal="center" vertical="center"/>
    </xf>
    <xf numFmtId="0" fontId="18" fillId="4" borderId="21" xfId="0" applyFont="1" applyFill="1" applyBorder="1" applyAlignment="1">
      <alignment horizontal="left" vertical="center"/>
    </xf>
    <xf numFmtId="0" fontId="18" fillId="4" borderId="24" xfId="0" applyFont="1" applyFill="1" applyBorder="1" applyAlignment="1">
      <alignment horizontal="left" vertical="center"/>
    </xf>
    <xf numFmtId="0" fontId="38" fillId="4" borderId="21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38" fillId="4" borderId="0" xfId="0" applyFont="1" applyFill="1" applyAlignment="1">
      <alignment horizontal="center" vertical="center" wrapText="1"/>
    </xf>
    <xf numFmtId="0" fontId="41" fillId="2" borderId="8" xfId="0" applyFont="1" applyFill="1" applyBorder="1" applyAlignment="1">
      <alignment horizontal="center" vertical="center" wrapText="1"/>
    </xf>
    <xf numFmtId="0" fontId="41" fillId="6" borderId="8" xfId="0" applyFont="1" applyFill="1" applyBorder="1" applyAlignment="1">
      <alignment horizontal="center" vertical="center" wrapText="1"/>
    </xf>
    <xf numFmtId="0" fontId="64" fillId="4" borderId="52" xfId="0" applyFont="1" applyFill="1" applyBorder="1" applyAlignment="1">
      <alignment horizontal="right" vertical="center"/>
    </xf>
    <xf numFmtId="0" fontId="37" fillId="4" borderId="53" xfId="0" applyFont="1" applyFill="1" applyBorder="1" applyAlignment="1">
      <alignment horizontal="center" vertical="center"/>
    </xf>
    <xf numFmtId="0" fontId="41" fillId="2" borderId="37" xfId="0" applyFont="1" applyFill="1" applyBorder="1" applyAlignment="1">
      <alignment horizontal="center" vertical="center" wrapText="1"/>
    </xf>
    <xf numFmtId="0" fontId="41" fillId="6" borderId="51" xfId="0" applyFont="1" applyFill="1" applyBorder="1" applyAlignment="1">
      <alignment horizontal="center" vertical="center" wrapText="1"/>
    </xf>
    <xf numFmtId="0" fontId="64" fillId="4" borderId="8" xfId="0" applyFont="1" applyFill="1" applyBorder="1" applyAlignment="1">
      <alignment horizontal="left" vertical="center"/>
    </xf>
    <xf numFmtId="0" fontId="65" fillId="4" borderId="53" xfId="0" applyFont="1" applyFill="1" applyBorder="1" applyAlignment="1">
      <alignment vertical="center"/>
    </xf>
    <xf numFmtId="0" fontId="65" fillId="4" borderId="39" xfId="0" applyFont="1" applyFill="1" applyBorder="1" applyAlignment="1">
      <alignment vertical="center"/>
    </xf>
    <xf numFmtId="0" fontId="39" fillId="4" borderId="54" xfId="0" applyFont="1" applyFill="1" applyBorder="1" applyAlignment="1">
      <alignment horizontal="center" vertical="center"/>
    </xf>
    <xf numFmtId="0" fontId="38" fillId="4" borderId="53" xfId="0" applyFont="1" applyFill="1" applyBorder="1" applyAlignment="1">
      <alignment horizontal="center" vertical="center" wrapText="1"/>
    </xf>
    <xf numFmtId="0" fontId="41" fillId="4" borderId="53" xfId="0" applyFont="1" applyFill="1" applyBorder="1" applyAlignment="1">
      <alignment horizontal="center" vertical="center" wrapText="1"/>
    </xf>
    <xf numFmtId="2" fontId="39" fillId="4" borderId="55" xfId="0" applyNumberFormat="1" applyFont="1" applyFill="1" applyBorder="1" applyAlignment="1">
      <alignment horizontal="right" vertical="center"/>
    </xf>
    <xf numFmtId="0" fontId="39" fillId="4" borderId="39" xfId="0" applyFont="1" applyFill="1" applyBorder="1" applyAlignment="1">
      <alignment horizontal="center" vertical="center"/>
    </xf>
    <xf numFmtId="0" fontId="72" fillId="4" borderId="36" xfId="0" applyFont="1" applyFill="1" applyBorder="1" applyAlignment="1">
      <alignment horizontal="right" vertical="center"/>
    </xf>
    <xf numFmtId="0" fontId="72" fillId="0" borderId="21" xfId="0" applyFont="1" applyBorder="1" applyAlignment="1">
      <alignment horizontal="left" vertical="center"/>
    </xf>
    <xf numFmtId="0" fontId="21" fillId="4" borderId="21" xfId="0" applyFont="1" applyFill="1" applyBorder="1" applyAlignment="1">
      <alignment horizontal="left" vertical="center"/>
    </xf>
    <xf numFmtId="0" fontId="64" fillId="4" borderId="20" xfId="0" applyFont="1" applyFill="1" applyBorder="1" applyAlignment="1">
      <alignment vertical="center"/>
    </xf>
    <xf numFmtId="0" fontId="64" fillId="4" borderId="21" xfId="0" applyFont="1" applyFill="1" applyBorder="1" applyAlignment="1">
      <alignment vertical="center"/>
    </xf>
    <xf numFmtId="0" fontId="64" fillId="4" borderId="22" xfId="0" applyFont="1" applyFill="1" applyBorder="1" applyAlignment="1">
      <alignment vertical="center"/>
    </xf>
    <xf numFmtId="0" fontId="39" fillId="4" borderId="15" xfId="0" applyFont="1" applyFill="1" applyBorder="1" applyAlignment="1">
      <alignment horizontal="center" vertical="center"/>
    </xf>
    <xf numFmtId="2" fontId="39" fillId="3" borderId="1" xfId="0" applyNumberFormat="1" applyFont="1" applyFill="1" applyBorder="1" applyAlignment="1">
      <alignment horizontal="right" vertical="center"/>
    </xf>
    <xf numFmtId="0" fontId="64" fillId="4" borderId="15" xfId="0" applyFont="1" applyFill="1" applyBorder="1" applyAlignment="1">
      <alignment horizontal="left" vertical="center"/>
    </xf>
    <xf numFmtId="0" fontId="38" fillId="0" borderId="37" xfId="0" applyFont="1" applyBorder="1" applyAlignment="1">
      <alignment horizontal="center" vertical="center"/>
    </xf>
    <xf numFmtId="0" fontId="41" fillId="2" borderId="37" xfId="0" applyFont="1" applyFill="1" applyBorder="1" applyAlignment="1">
      <alignment horizontal="right" vertical="center" wrapText="1"/>
    </xf>
    <xf numFmtId="0" fontId="41" fillId="6" borderId="51" xfId="0" applyFont="1" applyFill="1" applyBorder="1" applyAlignment="1">
      <alignment horizontal="right" vertical="center" wrapText="1"/>
    </xf>
    <xf numFmtId="0" fontId="37" fillId="4" borderId="0" xfId="0" applyFont="1" applyFill="1" applyAlignment="1">
      <alignment horizontal="center" vertical="center"/>
    </xf>
    <xf numFmtId="0" fontId="38" fillId="4" borderId="21" xfId="0" applyFont="1" applyFill="1" applyBorder="1" applyAlignment="1">
      <alignment horizontal="center" vertical="center"/>
    </xf>
    <xf numFmtId="0" fontId="41" fillId="4" borderId="21" xfId="0" applyFont="1" applyFill="1" applyBorder="1" applyAlignment="1">
      <alignment horizontal="right" vertical="center" wrapText="1"/>
    </xf>
    <xf numFmtId="2" fontId="39" fillId="4" borderId="21" xfId="0" applyNumberFormat="1" applyFont="1" applyFill="1" applyBorder="1" applyAlignment="1">
      <alignment horizontal="right" vertical="center"/>
    </xf>
    <xf numFmtId="0" fontId="64" fillId="4" borderId="24" xfId="0" applyFont="1" applyFill="1" applyBorder="1" applyAlignment="1">
      <alignment horizontal="left" vertical="center"/>
    </xf>
    <xf numFmtId="0" fontId="36" fillId="4" borderId="0" xfId="0" applyFont="1" applyFill="1" applyAlignment="1">
      <alignment vertical="center"/>
    </xf>
    <xf numFmtId="0" fontId="71" fillId="0" borderId="20" xfId="0" applyFont="1" applyBorder="1" applyAlignment="1">
      <alignment horizontal="right" vertical="center"/>
    </xf>
    <xf numFmtId="0" fontId="71" fillId="0" borderId="24" xfId="0" applyFont="1" applyBorder="1" applyAlignment="1">
      <alignment vertical="center"/>
    </xf>
    <xf numFmtId="0" fontId="72" fillId="4" borderId="8" xfId="0" applyFont="1" applyFill="1" applyBorder="1" applyAlignment="1">
      <alignment vertical="center"/>
    </xf>
    <xf numFmtId="0" fontId="49" fillId="4" borderId="14" xfId="0" applyFont="1" applyFill="1" applyBorder="1" applyAlignment="1">
      <alignment horizontal="right" vertical="top"/>
    </xf>
    <xf numFmtId="0" fontId="49" fillId="4" borderId="5" xfId="0" applyFont="1" applyFill="1" applyBorder="1" applyAlignment="1">
      <alignment horizontal="left" vertical="top"/>
    </xf>
    <xf numFmtId="0" fontId="49" fillId="0" borderId="5" xfId="0" applyFont="1" applyBorder="1" applyAlignment="1">
      <alignment horizontal="left" vertical="top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14" fontId="17" fillId="0" borderId="21" xfId="0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0" fontId="17" fillId="0" borderId="57" xfId="0" applyFont="1" applyBorder="1" applyAlignment="1">
      <alignment horizontal="center" vertical="center" wrapText="1"/>
    </xf>
    <xf numFmtId="0" fontId="16" fillId="0" borderId="58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36" fillId="4" borderId="36" xfId="0" applyFont="1" applyFill="1" applyBorder="1" applyAlignment="1">
      <alignment horizontal="center" vertical="center"/>
    </xf>
    <xf numFmtId="0" fontId="36" fillId="4" borderId="37" xfId="0" applyFont="1" applyFill="1" applyBorder="1" applyAlignment="1">
      <alignment horizontal="center" vertical="center"/>
    </xf>
    <xf numFmtId="0" fontId="36" fillId="4" borderId="13" xfId="0" applyFont="1" applyFill="1" applyBorder="1" applyAlignment="1">
      <alignment horizontal="center" vertical="center"/>
    </xf>
    <xf numFmtId="0" fontId="36" fillId="4" borderId="10" xfId="0" applyFont="1" applyFill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7" fillId="4" borderId="27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 wrapText="1"/>
    </xf>
    <xf numFmtId="0" fontId="18" fillId="0" borderId="27" xfId="0" applyFont="1" applyBorder="1" applyAlignment="1">
      <alignment horizontal="right" vertical="center"/>
    </xf>
    <xf numFmtId="0" fontId="18" fillId="0" borderId="27" xfId="0" applyFont="1" applyBorder="1" applyAlignment="1">
      <alignment horizontal="left" vertical="center"/>
    </xf>
    <xf numFmtId="0" fontId="18" fillId="0" borderId="44" xfId="0" applyFont="1" applyBorder="1" applyAlignment="1">
      <alignment horizontal="right" vertical="center"/>
    </xf>
    <xf numFmtId="0" fontId="21" fillId="4" borderId="44" xfId="2" applyFont="1" applyFill="1" applyBorder="1" applyAlignment="1">
      <alignment vertical="center"/>
    </xf>
    <xf numFmtId="0" fontId="21" fillId="4" borderId="44" xfId="0" applyFont="1" applyFill="1" applyBorder="1" applyAlignment="1">
      <alignment vertical="center"/>
    </xf>
    <xf numFmtId="0" fontId="14" fillId="4" borderId="44" xfId="0" applyFont="1" applyFill="1" applyBorder="1" applyAlignment="1">
      <alignment horizontal="center" vertical="center"/>
    </xf>
    <xf numFmtId="0" fontId="64" fillId="0" borderId="0" xfId="0" applyFont="1" applyAlignment="1">
      <alignment horizontal="right" vertical="center"/>
    </xf>
    <xf numFmtId="0" fontId="64" fillId="0" borderId="0" xfId="0" applyFont="1" applyAlignment="1">
      <alignment vertical="center"/>
    </xf>
    <xf numFmtId="0" fontId="37" fillId="4" borderId="34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39" fillId="4" borderId="61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44" fillId="0" borderId="0" xfId="0" applyFont="1"/>
  </cellXfs>
  <cellStyles count="4">
    <cellStyle name="Standaard" xfId="0" builtinId="0"/>
    <cellStyle name="Standaard 2" xfId="1" xr:uid="{00000000-0005-0000-0000-000001000000}"/>
    <cellStyle name="Standaard 3" xfId="2" xr:uid="{00000000-0005-0000-0000-000002000000}"/>
    <cellStyle name="Standaard 4" xfId="3" xr:uid="{61814589-B163-491B-96D2-D77F2BF50206}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Z222"/>
  <sheetViews>
    <sheetView tabSelected="1" topLeftCell="A35" zoomScale="80" zoomScaleNormal="80" workbookViewId="0">
      <selection activeCell="K27" sqref="K27"/>
    </sheetView>
  </sheetViews>
  <sheetFormatPr baseColWidth="10" defaultColWidth="8.83203125" defaultRowHeight="15" customHeight="1" x14ac:dyDescent="0.15"/>
  <cols>
    <col min="1" max="1" width="8.6640625" customWidth="1"/>
    <col min="2" max="2" width="18.5" customWidth="1"/>
    <col min="3" max="3" width="17.6640625" customWidth="1"/>
    <col min="4" max="4" width="12" customWidth="1"/>
    <col min="5" max="5" width="13.33203125" customWidth="1"/>
    <col min="6" max="6" width="11.5" customWidth="1"/>
    <col min="7" max="7" width="15.6640625" customWidth="1"/>
    <col min="8" max="8" width="14.83203125" customWidth="1"/>
    <col min="9" max="9" width="10.5" customWidth="1"/>
    <col min="10" max="10" width="9.33203125" customWidth="1"/>
    <col min="11" max="11" width="12.5" customWidth="1"/>
    <col min="12" max="12" width="9.83203125" customWidth="1"/>
    <col min="13" max="13" width="3.6640625" customWidth="1"/>
    <col min="14" max="14" width="7" customWidth="1"/>
    <col min="15" max="15" width="24.33203125" customWidth="1"/>
    <col min="16" max="16" width="6" customWidth="1"/>
    <col min="17" max="17" width="3.83203125" customWidth="1"/>
    <col min="18" max="18" width="6.83203125" customWidth="1"/>
    <col min="19" max="19" width="22.33203125" customWidth="1"/>
    <col min="20" max="20" width="4.5" customWidth="1"/>
    <col min="21" max="21" width="4" customWidth="1"/>
    <col min="22" max="22" width="7.5" customWidth="1"/>
    <col min="23" max="23" width="24.33203125" customWidth="1"/>
    <col min="24" max="24" width="7.5" customWidth="1"/>
    <col min="25" max="25" width="23.5" customWidth="1"/>
    <col min="26" max="26" width="7" customWidth="1"/>
  </cols>
  <sheetData>
    <row r="2" spans="1:26" ht="31.5" customHeight="1" x14ac:dyDescent="0.3">
      <c r="A2" s="52" t="s">
        <v>283</v>
      </c>
      <c r="C2" s="53"/>
      <c r="D2" s="128"/>
      <c r="J2" s="657" t="s">
        <v>126</v>
      </c>
      <c r="K2" s="657"/>
      <c r="L2" s="657"/>
      <c r="M2" s="51"/>
      <c r="N2" s="51"/>
      <c r="O2" s="12"/>
      <c r="P2" s="12"/>
      <c r="Q2" s="12"/>
      <c r="R2" s="12"/>
      <c r="S2" s="12"/>
      <c r="T2" s="12"/>
      <c r="U2" s="12"/>
    </row>
    <row r="3" spans="1:26" ht="15.75" customHeight="1" thickBot="1" x14ac:dyDescent="0.35">
      <c r="A3" s="4"/>
      <c r="N3" s="364" t="s">
        <v>243</v>
      </c>
      <c r="O3" s="77"/>
      <c r="R3" s="494" t="s">
        <v>124</v>
      </c>
      <c r="S3" s="330"/>
      <c r="T3" s="80"/>
      <c r="U3" s="56"/>
      <c r="V3" s="79"/>
      <c r="W3" s="56"/>
    </row>
    <row r="4" spans="1:26" ht="15" customHeight="1" thickTop="1" thickBot="1" x14ac:dyDescent="0.3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N4" s="363" t="s">
        <v>244</v>
      </c>
      <c r="O4" s="81"/>
      <c r="P4" s="81"/>
      <c r="Q4" s="82"/>
      <c r="R4" s="362" t="s">
        <v>238</v>
      </c>
      <c r="S4" s="331"/>
      <c r="T4" s="81"/>
      <c r="U4" s="81"/>
      <c r="V4" s="447" t="s">
        <v>267</v>
      </c>
      <c r="W4" s="447"/>
      <c r="X4" s="14"/>
    </row>
    <row r="5" spans="1:26" ht="20.25" customHeight="1" thickTop="1" x14ac:dyDescent="0.3">
      <c r="A5" s="63" t="s">
        <v>0</v>
      </c>
      <c r="G5" s="5" t="s">
        <v>11</v>
      </c>
      <c r="H5" s="6" t="s">
        <v>10</v>
      </c>
      <c r="I5" s="64"/>
      <c r="J5" s="64"/>
      <c r="K5" s="6" t="s">
        <v>10</v>
      </c>
      <c r="L5" s="65"/>
      <c r="M5" s="8"/>
      <c r="N5" s="332">
        <v>4395</v>
      </c>
      <c r="O5" s="333" t="s">
        <v>24</v>
      </c>
      <c r="P5" s="359">
        <v>1</v>
      </c>
      <c r="Q5" s="82"/>
      <c r="R5" s="453">
        <v>1818</v>
      </c>
      <c r="S5" s="454" t="s">
        <v>45</v>
      </c>
      <c r="T5" s="455">
        <v>1</v>
      </c>
      <c r="U5" s="87"/>
      <c r="V5" s="430">
        <v>1818</v>
      </c>
      <c r="W5" s="431" t="s">
        <v>45</v>
      </c>
      <c r="X5" s="321">
        <v>1</v>
      </c>
      <c r="Y5" s="80"/>
      <c r="Z5" s="8"/>
    </row>
    <row r="6" spans="1:26" ht="18" customHeight="1" thickBot="1" x14ac:dyDescent="0.25">
      <c r="A6" s="66" t="s">
        <v>1</v>
      </c>
      <c r="B6" s="7" t="s">
        <v>2</v>
      </c>
      <c r="C6" s="7"/>
      <c r="D6" s="17" t="s">
        <v>128</v>
      </c>
      <c r="E6" s="18" t="s">
        <v>129</v>
      </c>
      <c r="F6" s="553" t="s">
        <v>131</v>
      </c>
      <c r="G6" s="544" t="s">
        <v>12</v>
      </c>
      <c r="H6" s="545" t="s">
        <v>13</v>
      </c>
      <c r="I6" s="546" t="s">
        <v>130</v>
      </c>
      <c r="J6" s="547" t="s">
        <v>26</v>
      </c>
      <c r="K6" s="548" t="s">
        <v>17</v>
      </c>
      <c r="L6" s="549" t="s">
        <v>6</v>
      </c>
      <c r="M6" s="8"/>
      <c r="N6" s="334">
        <v>4462</v>
      </c>
      <c r="O6" s="335" t="s">
        <v>157</v>
      </c>
      <c r="P6" s="360">
        <v>2</v>
      </c>
      <c r="Q6" s="82"/>
      <c r="R6" s="456">
        <v>4430</v>
      </c>
      <c r="S6" s="457" t="s">
        <v>118</v>
      </c>
      <c r="T6" s="458">
        <v>2</v>
      </c>
      <c r="U6" s="15"/>
      <c r="V6" s="432">
        <v>3035</v>
      </c>
      <c r="W6" s="433" t="s">
        <v>30</v>
      </c>
      <c r="X6" s="322">
        <v>2</v>
      </c>
      <c r="Y6" s="81"/>
      <c r="Z6" s="82"/>
    </row>
    <row r="7" spans="1:26" ht="15" customHeight="1" thickTop="1" x14ac:dyDescent="0.2">
      <c r="A7" s="294">
        <v>1818</v>
      </c>
      <c r="B7" s="295" t="s">
        <v>45</v>
      </c>
      <c r="C7" s="296" t="s">
        <v>44</v>
      </c>
      <c r="D7" s="533">
        <v>2</v>
      </c>
      <c r="E7" s="534">
        <v>1</v>
      </c>
      <c r="F7" s="554">
        <v>1</v>
      </c>
      <c r="G7" s="536">
        <v>2</v>
      </c>
      <c r="H7" s="536">
        <v>1</v>
      </c>
      <c r="I7" s="555"/>
      <c r="J7" s="556"/>
      <c r="K7" s="539">
        <f>SUM(H7:J7)</f>
        <v>1</v>
      </c>
      <c r="L7" s="557">
        <v>1</v>
      </c>
      <c r="M7" s="8"/>
      <c r="N7" s="336">
        <v>1818</v>
      </c>
      <c r="O7" s="337" t="s">
        <v>45</v>
      </c>
      <c r="P7" s="360">
        <v>3</v>
      </c>
      <c r="Q7" s="82"/>
      <c r="R7" s="459">
        <v>4462</v>
      </c>
      <c r="S7" s="457" t="s">
        <v>157</v>
      </c>
      <c r="T7" s="458">
        <v>3</v>
      </c>
      <c r="U7" s="81"/>
      <c r="V7" s="446">
        <v>4395</v>
      </c>
      <c r="W7" s="435" t="s">
        <v>24</v>
      </c>
      <c r="X7" s="322">
        <v>3</v>
      </c>
      <c r="Z7" s="82"/>
    </row>
    <row r="8" spans="1:26" ht="15" customHeight="1" x14ac:dyDescent="0.2">
      <c r="A8" s="298">
        <v>4395</v>
      </c>
      <c r="B8" s="276" t="s">
        <v>24</v>
      </c>
      <c r="C8" s="277" t="s">
        <v>141</v>
      </c>
      <c r="D8" s="24">
        <v>1</v>
      </c>
      <c r="E8" s="24">
        <v>3</v>
      </c>
      <c r="F8" s="22">
        <v>3</v>
      </c>
      <c r="G8" s="23">
        <v>4</v>
      </c>
      <c r="H8" s="23">
        <v>2</v>
      </c>
      <c r="I8" s="43"/>
      <c r="J8" s="41"/>
      <c r="K8" s="45">
        <f t="shared" ref="K8:K21" si="0">SUM(H8:I8)</f>
        <v>2</v>
      </c>
      <c r="L8" s="67">
        <v>2</v>
      </c>
      <c r="M8" s="8"/>
      <c r="N8" s="338">
        <v>4166</v>
      </c>
      <c r="O8" s="339" t="s">
        <v>158</v>
      </c>
      <c r="P8" s="360">
        <v>4</v>
      </c>
      <c r="Q8" s="82"/>
      <c r="R8" s="460">
        <v>4395</v>
      </c>
      <c r="S8" s="461" t="s">
        <v>24</v>
      </c>
      <c r="T8" s="458">
        <v>4</v>
      </c>
      <c r="U8" s="90"/>
      <c r="V8" s="436">
        <v>4477</v>
      </c>
      <c r="W8" s="437" t="s">
        <v>265</v>
      </c>
      <c r="X8" s="322">
        <v>4</v>
      </c>
      <c r="Z8" s="82"/>
    </row>
    <row r="9" spans="1:26" ht="15" customHeight="1" x14ac:dyDescent="0.15">
      <c r="A9" s="284">
        <v>3035</v>
      </c>
      <c r="B9" s="276" t="s">
        <v>30</v>
      </c>
      <c r="C9" s="277" t="s">
        <v>31</v>
      </c>
      <c r="D9" s="26" t="s">
        <v>277</v>
      </c>
      <c r="E9" s="26">
        <v>4</v>
      </c>
      <c r="F9" s="21">
        <v>2</v>
      </c>
      <c r="G9" s="23">
        <v>6</v>
      </c>
      <c r="H9" s="23">
        <v>3</v>
      </c>
      <c r="I9" s="47"/>
      <c r="J9" s="48"/>
      <c r="K9" s="45">
        <f t="shared" si="0"/>
        <v>3</v>
      </c>
      <c r="L9" s="67">
        <v>3</v>
      </c>
      <c r="M9" s="8"/>
      <c r="N9" s="336">
        <v>4267</v>
      </c>
      <c r="O9" s="340" t="s">
        <v>39</v>
      </c>
      <c r="P9" s="360">
        <v>5</v>
      </c>
      <c r="Q9" s="82"/>
      <c r="R9" s="462">
        <v>3035</v>
      </c>
      <c r="S9" s="461" t="s">
        <v>30</v>
      </c>
      <c r="T9" s="458">
        <v>5</v>
      </c>
      <c r="U9" s="87"/>
      <c r="V9" s="434">
        <v>4166</v>
      </c>
      <c r="W9" s="438" t="s">
        <v>158</v>
      </c>
      <c r="X9" s="322">
        <v>5</v>
      </c>
      <c r="Z9" s="82"/>
    </row>
    <row r="10" spans="1:26" ht="15" customHeight="1" thickBot="1" x14ac:dyDescent="0.25">
      <c r="A10" s="298">
        <v>4166</v>
      </c>
      <c r="B10" s="276" t="s">
        <v>158</v>
      </c>
      <c r="C10" s="277" t="s">
        <v>159</v>
      </c>
      <c r="D10" s="24">
        <v>3</v>
      </c>
      <c r="E10" s="24">
        <v>5</v>
      </c>
      <c r="F10" s="21">
        <v>4</v>
      </c>
      <c r="G10" s="23">
        <v>7</v>
      </c>
      <c r="H10" s="23">
        <v>4</v>
      </c>
      <c r="I10" s="47"/>
      <c r="J10" s="48"/>
      <c r="K10" s="45">
        <f t="shared" si="0"/>
        <v>4</v>
      </c>
      <c r="L10" s="126">
        <v>4</v>
      </c>
      <c r="M10" s="8"/>
      <c r="N10" s="336">
        <v>3344</v>
      </c>
      <c r="O10" s="337" t="s">
        <v>43</v>
      </c>
      <c r="P10" s="361">
        <v>6</v>
      </c>
      <c r="Q10" s="82"/>
      <c r="R10" s="460">
        <v>4166</v>
      </c>
      <c r="S10" s="461" t="s">
        <v>158</v>
      </c>
      <c r="T10" s="458">
        <v>6</v>
      </c>
      <c r="U10" s="15"/>
      <c r="V10" s="434">
        <v>3185</v>
      </c>
      <c r="W10" s="435" t="s">
        <v>32</v>
      </c>
      <c r="X10" s="322">
        <v>6</v>
      </c>
      <c r="Z10" s="82"/>
    </row>
    <row r="11" spans="1:26" ht="15" customHeight="1" thickTop="1" x14ac:dyDescent="0.2">
      <c r="A11" s="281">
        <v>3185</v>
      </c>
      <c r="B11" s="287" t="s">
        <v>32</v>
      </c>
      <c r="C11" s="288" t="s">
        <v>33</v>
      </c>
      <c r="D11" s="26" t="s">
        <v>277</v>
      </c>
      <c r="E11" s="24">
        <v>6</v>
      </c>
      <c r="F11" s="22">
        <v>5</v>
      </c>
      <c r="G11" s="23">
        <v>11</v>
      </c>
      <c r="H11" s="23">
        <v>5</v>
      </c>
      <c r="I11" s="43"/>
      <c r="J11" s="44"/>
      <c r="K11" s="45">
        <f t="shared" si="0"/>
        <v>5</v>
      </c>
      <c r="L11" s="576">
        <v>5</v>
      </c>
      <c r="M11" s="8"/>
      <c r="N11" s="341">
        <v>3633</v>
      </c>
      <c r="O11" s="342" t="s">
        <v>37</v>
      </c>
      <c r="P11" s="361">
        <v>7</v>
      </c>
      <c r="Q11" s="82"/>
      <c r="R11" s="459">
        <v>909</v>
      </c>
      <c r="S11" s="457" t="s">
        <v>160</v>
      </c>
      <c r="T11" s="458">
        <v>7</v>
      </c>
      <c r="U11" s="15"/>
      <c r="V11" s="439">
        <v>4536</v>
      </c>
      <c r="W11" s="440" t="s">
        <v>266</v>
      </c>
      <c r="X11" s="322">
        <v>7</v>
      </c>
      <c r="Z11" s="82"/>
    </row>
    <row r="12" spans="1:26" ht="15" customHeight="1" x14ac:dyDescent="0.2">
      <c r="A12" s="284">
        <v>4267</v>
      </c>
      <c r="B12" s="276" t="s">
        <v>39</v>
      </c>
      <c r="C12" s="277" t="s">
        <v>40</v>
      </c>
      <c r="D12" s="24">
        <v>4</v>
      </c>
      <c r="E12" s="24">
        <v>7</v>
      </c>
      <c r="F12" s="26" t="s">
        <v>277</v>
      </c>
      <c r="G12" s="23">
        <v>11</v>
      </c>
      <c r="H12" s="23">
        <v>5</v>
      </c>
      <c r="I12" s="47"/>
      <c r="J12" s="48"/>
      <c r="K12" s="45">
        <f t="shared" si="0"/>
        <v>5</v>
      </c>
      <c r="L12" s="69">
        <v>6</v>
      </c>
      <c r="M12" s="8"/>
      <c r="N12" s="343">
        <v>5275</v>
      </c>
      <c r="O12" s="344" t="s">
        <v>174</v>
      </c>
      <c r="P12" s="361">
        <v>8</v>
      </c>
      <c r="Q12" s="82"/>
      <c r="R12" s="459">
        <v>4462</v>
      </c>
      <c r="S12" s="457" t="s">
        <v>157</v>
      </c>
      <c r="T12" s="458">
        <v>8</v>
      </c>
      <c r="U12" s="92"/>
      <c r="V12" s="441">
        <v>3633</v>
      </c>
      <c r="W12" s="442" t="s">
        <v>37</v>
      </c>
      <c r="X12" s="322">
        <v>8</v>
      </c>
      <c r="Z12" s="82"/>
    </row>
    <row r="13" spans="1:26" ht="15" customHeight="1" x14ac:dyDescent="0.2">
      <c r="A13" s="281">
        <v>3633</v>
      </c>
      <c r="B13" s="287" t="s">
        <v>37</v>
      </c>
      <c r="C13" s="288" t="s">
        <v>38</v>
      </c>
      <c r="D13" s="24">
        <v>5</v>
      </c>
      <c r="E13" s="24">
        <v>10</v>
      </c>
      <c r="F13" s="496">
        <v>6</v>
      </c>
      <c r="G13" s="23">
        <v>11</v>
      </c>
      <c r="H13" s="23">
        <v>5</v>
      </c>
      <c r="I13" s="47"/>
      <c r="J13" s="48"/>
      <c r="K13" s="45">
        <f t="shared" si="0"/>
        <v>5</v>
      </c>
      <c r="L13" s="68">
        <v>7</v>
      </c>
      <c r="M13" s="8"/>
      <c r="N13" s="345">
        <v>4536</v>
      </c>
      <c r="O13" s="346" t="s">
        <v>163</v>
      </c>
      <c r="P13" s="361">
        <v>9</v>
      </c>
      <c r="Q13" s="82"/>
      <c r="R13" s="456">
        <v>3185</v>
      </c>
      <c r="S13" s="457" t="s">
        <v>32</v>
      </c>
      <c r="T13" s="458">
        <v>9</v>
      </c>
      <c r="U13" s="81"/>
      <c r="V13" s="432">
        <v>4460</v>
      </c>
      <c r="W13" s="443" t="s">
        <v>34</v>
      </c>
      <c r="X13" s="322">
        <v>9</v>
      </c>
      <c r="Z13" s="82"/>
    </row>
    <row r="14" spans="1:26" ht="15" customHeight="1" x14ac:dyDescent="0.15">
      <c r="A14" s="297">
        <v>4536</v>
      </c>
      <c r="B14" s="287" t="s">
        <v>163</v>
      </c>
      <c r="C14" s="288" t="s">
        <v>164</v>
      </c>
      <c r="D14" s="24">
        <v>7</v>
      </c>
      <c r="E14" s="24">
        <v>8</v>
      </c>
      <c r="F14" s="35" t="s">
        <v>277</v>
      </c>
      <c r="G14" s="23">
        <v>15</v>
      </c>
      <c r="H14" s="23">
        <v>6</v>
      </c>
      <c r="I14" s="47"/>
      <c r="J14" s="48"/>
      <c r="K14" s="45">
        <f t="shared" si="0"/>
        <v>6</v>
      </c>
      <c r="L14" s="69">
        <v>8</v>
      </c>
      <c r="M14" s="8"/>
      <c r="N14" s="336">
        <v>4460</v>
      </c>
      <c r="O14" s="347" t="s">
        <v>34</v>
      </c>
      <c r="P14" s="361">
        <v>10</v>
      </c>
      <c r="Q14" s="82"/>
      <c r="R14" s="462">
        <v>4267</v>
      </c>
      <c r="S14" s="461" t="s">
        <v>39</v>
      </c>
      <c r="T14" s="458">
        <v>10</v>
      </c>
      <c r="U14" s="86"/>
      <c r="V14" s="434">
        <v>1921</v>
      </c>
      <c r="W14" s="438" t="s">
        <v>170</v>
      </c>
      <c r="X14" s="322">
        <v>10</v>
      </c>
      <c r="Z14" s="82"/>
    </row>
    <row r="15" spans="1:26" ht="15" customHeight="1" x14ac:dyDescent="0.15">
      <c r="A15" s="284">
        <v>4460</v>
      </c>
      <c r="B15" s="299" t="s">
        <v>34</v>
      </c>
      <c r="C15" s="277" t="s">
        <v>35</v>
      </c>
      <c r="D15" s="26">
        <v>8</v>
      </c>
      <c r="E15" s="26">
        <v>9</v>
      </c>
      <c r="F15" s="21">
        <v>7</v>
      </c>
      <c r="G15" s="23">
        <v>15</v>
      </c>
      <c r="H15" s="23">
        <v>6</v>
      </c>
      <c r="I15" s="47"/>
      <c r="J15" s="48"/>
      <c r="K15" s="45">
        <f t="shared" si="0"/>
        <v>6</v>
      </c>
      <c r="L15" s="69">
        <v>9</v>
      </c>
      <c r="M15" s="8"/>
      <c r="N15" s="348" t="s">
        <v>172</v>
      </c>
      <c r="O15" s="349" t="s">
        <v>173</v>
      </c>
      <c r="P15" s="361">
        <v>11</v>
      </c>
      <c r="Q15" s="82"/>
      <c r="R15" s="456" t="s">
        <v>161</v>
      </c>
      <c r="S15" s="461" t="s">
        <v>162</v>
      </c>
      <c r="T15" s="463">
        <v>11</v>
      </c>
      <c r="U15" s="92"/>
      <c r="V15" s="444" t="s">
        <v>167</v>
      </c>
      <c r="W15" s="445" t="s">
        <v>19</v>
      </c>
      <c r="X15" s="323">
        <v>11</v>
      </c>
      <c r="Z15" s="82"/>
    </row>
    <row r="16" spans="1:26" ht="15" customHeight="1" x14ac:dyDescent="0.15">
      <c r="A16" s="281">
        <v>2173</v>
      </c>
      <c r="B16" s="287" t="s">
        <v>168</v>
      </c>
      <c r="C16" s="288" t="s">
        <v>73</v>
      </c>
      <c r="D16" s="26">
        <v>10</v>
      </c>
      <c r="E16" s="26">
        <v>13</v>
      </c>
      <c r="F16" s="496">
        <v>10</v>
      </c>
      <c r="G16" s="23">
        <v>20</v>
      </c>
      <c r="H16" s="23">
        <v>7</v>
      </c>
      <c r="I16" s="47"/>
      <c r="J16" s="48"/>
      <c r="K16" s="45">
        <f t="shared" si="0"/>
        <v>7</v>
      </c>
      <c r="L16" s="70">
        <v>10</v>
      </c>
      <c r="M16" s="8"/>
      <c r="N16" s="341">
        <v>2173</v>
      </c>
      <c r="O16" s="342" t="s">
        <v>168</v>
      </c>
      <c r="P16" s="361">
        <v>12</v>
      </c>
      <c r="Q16" s="82"/>
      <c r="R16" s="459">
        <v>4536</v>
      </c>
      <c r="S16" s="457" t="s">
        <v>163</v>
      </c>
      <c r="T16" s="463">
        <v>12</v>
      </c>
      <c r="U16" s="97"/>
      <c r="V16" s="441">
        <v>2173</v>
      </c>
      <c r="W16" s="442" t="s">
        <v>168</v>
      </c>
      <c r="X16" s="323">
        <v>12</v>
      </c>
      <c r="Z16" s="82"/>
    </row>
    <row r="17" spans="1:26" ht="15" customHeight="1" thickBot="1" x14ac:dyDescent="0.25">
      <c r="A17" s="281" t="s">
        <v>167</v>
      </c>
      <c r="B17" s="291" t="s">
        <v>19</v>
      </c>
      <c r="C17" s="288" t="s">
        <v>49</v>
      </c>
      <c r="D17" s="26">
        <v>13</v>
      </c>
      <c r="E17" s="26">
        <v>12</v>
      </c>
      <c r="F17" s="21">
        <v>9</v>
      </c>
      <c r="G17" s="23">
        <v>21</v>
      </c>
      <c r="H17" s="23">
        <v>8</v>
      </c>
      <c r="I17" s="47"/>
      <c r="J17" s="48"/>
      <c r="K17" s="45">
        <f t="shared" si="0"/>
        <v>8</v>
      </c>
      <c r="L17" s="70">
        <v>11</v>
      </c>
      <c r="M17" s="8"/>
      <c r="N17" s="350">
        <v>4619</v>
      </c>
      <c r="O17" s="351" t="s">
        <v>165</v>
      </c>
      <c r="P17" s="361">
        <v>13</v>
      </c>
      <c r="Q17" s="82"/>
      <c r="R17" s="462">
        <v>4460</v>
      </c>
      <c r="S17" s="464" t="s">
        <v>34</v>
      </c>
      <c r="T17" s="463">
        <v>13</v>
      </c>
      <c r="U17" s="91"/>
      <c r="V17" s="448">
        <v>3035</v>
      </c>
      <c r="W17" s="449" t="s">
        <v>30</v>
      </c>
      <c r="X17" s="324">
        <v>13</v>
      </c>
      <c r="Z17" s="82"/>
    </row>
    <row r="18" spans="1:26" ht="15" customHeight="1" thickTop="1" x14ac:dyDescent="0.15">
      <c r="A18" s="281">
        <v>4619</v>
      </c>
      <c r="B18" s="287" t="s">
        <v>165</v>
      </c>
      <c r="C18" s="277" t="s">
        <v>52</v>
      </c>
      <c r="D18" s="24">
        <v>11</v>
      </c>
      <c r="E18" s="26">
        <v>11</v>
      </c>
      <c r="F18" s="35" t="s">
        <v>277</v>
      </c>
      <c r="G18" s="23">
        <v>22</v>
      </c>
      <c r="H18" s="23">
        <v>9</v>
      </c>
      <c r="I18" s="47"/>
      <c r="J18" s="48"/>
      <c r="K18" s="45">
        <f t="shared" si="0"/>
        <v>9</v>
      </c>
      <c r="L18" s="70">
        <v>12</v>
      </c>
      <c r="M18" s="8"/>
      <c r="N18" s="352" t="s">
        <v>54</v>
      </c>
      <c r="O18" s="353" t="s">
        <v>239</v>
      </c>
      <c r="P18" s="361">
        <v>14</v>
      </c>
      <c r="Q18" s="82"/>
      <c r="R18" s="456">
        <v>3633</v>
      </c>
      <c r="S18" s="457" t="s">
        <v>37</v>
      </c>
      <c r="T18" s="463">
        <v>14</v>
      </c>
      <c r="U18" s="81"/>
      <c r="V18" s="82"/>
      <c r="W18" s="88"/>
      <c r="X18" s="14"/>
      <c r="Z18" s="82"/>
    </row>
    <row r="19" spans="1:26" ht="15" customHeight="1" x14ac:dyDescent="0.2">
      <c r="A19" s="298">
        <v>1921</v>
      </c>
      <c r="B19" s="276" t="s">
        <v>170</v>
      </c>
      <c r="C19" s="277" t="s">
        <v>171</v>
      </c>
      <c r="D19" s="26" t="s">
        <v>277</v>
      </c>
      <c r="E19" s="26">
        <v>15</v>
      </c>
      <c r="F19" s="25">
        <v>8</v>
      </c>
      <c r="G19" s="23">
        <v>23</v>
      </c>
      <c r="H19" s="23">
        <v>10</v>
      </c>
      <c r="I19" s="47"/>
      <c r="J19" s="48"/>
      <c r="K19" s="45">
        <f t="shared" si="0"/>
        <v>10</v>
      </c>
      <c r="L19" s="70">
        <v>13</v>
      </c>
      <c r="M19" s="8"/>
      <c r="N19" s="354" t="s">
        <v>176</v>
      </c>
      <c r="O19" s="355" t="s">
        <v>46</v>
      </c>
      <c r="P19" s="361">
        <v>15</v>
      </c>
      <c r="Q19" s="82"/>
      <c r="R19" s="456">
        <v>4619</v>
      </c>
      <c r="S19" s="457" t="s">
        <v>165</v>
      </c>
      <c r="T19" s="463">
        <v>15</v>
      </c>
      <c r="U19" s="81"/>
      <c r="V19" s="82"/>
      <c r="W19" s="84"/>
      <c r="X19" s="14"/>
      <c r="Z19" s="82"/>
    </row>
    <row r="20" spans="1:26" ht="15" customHeight="1" x14ac:dyDescent="0.15">
      <c r="A20" s="281">
        <v>5275</v>
      </c>
      <c r="B20" s="291" t="s">
        <v>174</v>
      </c>
      <c r="C20" s="288" t="s">
        <v>175</v>
      </c>
      <c r="D20" s="26">
        <v>6</v>
      </c>
      <c r="E20" s="26">
        <v>17</v>
      </c>
      <c r="F20" s="26" t="s">
        <v>277</v>
      </c>
      <c r="G20" s="27">
        <v>23</v>
      </c>
      <c r="H20" s="27">
        <v>10</v>
      </c>
      <c r="I20" s="43"/>
      <c r="J20" s="44"/>
      <c r="K20" s="45">
        <f t="shared" si="0"/>
        <v>10</v>
      </c>
      <c r="L20" s="70">
        <v>14</v>
      </c>
      <c r="M20" s="8"/>
      <c r="N20" s="356" t="s">
        <v>167</v>
      </c>
      <c r="O20" s="357" t="s">
        <v>19</v>
      </c>
      <c r="P20" s="361">
        <v>16</v>
      </c>
      <c r="Q20" s="82"/>
      <c r="R20" s="456" t="s">
        <v>166</v>
      </c>
      <c r="S20" s="457" t="s">
        <v>42</v>
      </c>
      <c r="T20" s="463">
        <v>16</v>
      </c>
      <c r="U20" s="81"/>
      <c r="V20" s="82"/>
      <c r="W20" s="84"/>
      <c r="X20" s="14"/>
      <c r="Y20" s="15"/>
      <c r="Z20" s="82"/>
    </row>
    <row r="21" spans="1:26" ht="15" customHeight="1" x14ac:dyDescent="0.2">
      <c r="A21" s="281" t="s">
        <v>172</v>
      </c>
      <c r="B21" s="291" t="s">
        <v>173</v>
      </c>
      <c r="C21" s="288" t="s">
        <v>29</v>
      </c>
      <c r="D21" s="26">
        <v>9</v>
      </c>
      <c r="E21" s="26">
        <v>16</v>
      </c>
      <c r="F21" s="26" t="s">
        <v>277</v>
      </c>
      <c r="G21" s="27">
        <v>25</v>
      </c>
      <c r="H21" s="27">
        <v>11</v>
      </c>
      <c r="I21" s="47"/>
      <c r="J21" s="48"/>
      <c r="K21" s="45">
        <f t="shared" si="0"/>
        <v>11</v>
      </c>
      <c r="L21" s="70">
        <v>15</v>
      </c>
      <c r="M21" s="8"/>
      <c r="N21" s="334">
        <v>5226</v>
      </c>
      <c r="O21" s="358" t="s">
        <v>240</v>
      </c>
      <c r="P21" s="361">
        <v>17</v>
      </c>
      <c r="Q21" s="82"/>
      <c r="R21" s="456" t="s">
        <v>167</v>
      </c>
      <c r="S21" s="465" t="s">
        <v>19</v>
      </c>
      <c r="T21" s="463">
        <v>17</v>
      </c>
      <c r="U21" s="81"/>
      <c r="V21" s="82"/>
      <c r="W21" s="84"/>
      <c r="X21" s="14"/>
      <c r="Y21" s="13"/>
      <c r="Z21" s="82"/>
    </row>
    <row r="22" spans="1:26" ht="15" customHeight="1" thickBot="1" x14ac:dyDescent="0.25">
      <c r="A22" s="284" t="s">
        <v>176</v>
      </c>
      <c r="B22" s="276" t="s">
        <v>46</v>
      </c>
      <c r="C22" s="277" t="s">
        <v>47</v>
      </c>
      <c r="D22" s="26">
        <v>12</v>
      </c>
      <c r="E22" s="26">
        <v>18</v>
      </c>
      <c r="F22" s="26" t="s">
        <v>277</v>
      </c>
      <c r="G22" s="27">
        <v>30</v>
      </c>
      <c r="H22" s="27">
        <v>12</v>
      </c>
      <c r="I22" s="268"/>
      <c r="J22" s="269"/>
      <c r="K22" s="45">
        <f t="shared" ref="K22" si="1">SUM(H22:I22)</f>
        <v>12</v>
      </c>
      <c r="L22" s="70">
        <v>16</v>
      </c>
      <c r="M22" s="8"/>
      <c r="N22" s="450" t="s">
        <v>241</v>
      </c>
      <c r="O22" s="451" t="s">
        <v>242</v>
      </c>
      <c r="P22" s="452">
        <v>18</v>
      </c>
      <c r="Q22" s="82"/>
      <c r="R22" s="456">
        <v>2173</v>
      </c>
      <c r="S22" s="457" t="s">
        <v>168</v>
      </c>
      <c r="T22" s="463">
        <v>18</v>
      </c>
      <c r="U22" s="81"/>
      <c r="V22" s="82"/>
      <c r="W22" s="84"/>
      <c r="X22" s="14"/>
      <c r="Y22" s="13"/>
      <c r="Z22" s="82"/>
    </row>
    <row r="23" spans="1:26" ht="15" customHeight="1" thickTop="1" thickBot="1" x14ac:dyDescent="0.2">
      <c r="A23" s="320"/>
      <c r="B23" s="318"/>
      <c r="C23" s="495"/>
      <c r="D23" s="558"/>
      <c r="E23" s="29"/>
      <c r="F23" s="40"/>
      <c r="G23" s="31"/>
      <c r="H23" s="31"/>
      <c r="I23" s="49"/>
      <c r="J23" s="50"/>
      <c r="K23" s="46"/>
      <c r="L23" s="71"/>
      <c r="M23" s="8"/>
      <c r="N23" s="14"/>
      <c r="O23" s="81"/>
      <c r="P23" s="81"/>
      <c r="Q23" s="82"/>
      <c r="R23" s="456">
        <v>859</v>
      </c>
      <c r="S23" s="465" t="s">
        <v>169</v>
      </c>
      <c r="T23" s="463">
        <v>19</v>
      </c>
      <c r="U23" s="81"/>
      <c r="V23" s="82"/>
      <c r="W23" s="84"/>
      <c r="X23" s="14"/>
      <c r="Y23" s="13"/>
      <c r="Z23" s="82"/>
    </row>
    <row r="24" spans="1:26" ht="15" customHeight="1" thickTop="1" x14ac:dyDescent="0.15">
      <c r="A24" s="497"/>
      <c r="B24" s="498"/>
      <c r="C24" s="498"/>
      <c r="D24" s="642"/>
      <c r="E24" s="642"/>
      <c r="F24" s="499"/>
      <c r="G24" s="500"/>
      <c r="H24" s="500"/>
      <c r="I24" s="501"/>
      <c r="J24" s="501"/>
      <c r="K24" s="502"/>
      <c r="L24" s="503"/>
      <c r="M24" s="8"/>
      <c r="N24" s="14"/>
      <c r="O24" s="81"/>
      <c r="P24" s="81"/>
      <c r="Q24" s="82"/>
      <c r="R24" s="460">
        <v>1921</v>
      </c>
      <c r="S24" s="461" t="s">
        <v>170</v>
      </c>
      <c r="T24" s="463">
        <v>20</v>
      </c>
      <c r="U24" s="81"/>
      <c r="V24" s="82"/>
      <c r="W24" s="84"/>
      <c r="X24" s="14"/>
      <c r="Y24" s="13"/>
      <c r="Z24" s="82"/>
    </row>
    <row r="25" spans="1:26" ht="15" customHeight="1" x14ac:dyDescent="0.15">
      <c r="A25" s="497"/>
      <c r="B25" s="498"/>
      <c r="C25" s="498"/>
      <c r="D25" s="613"/>
      <c r="E25" s="613"/>
      <c r="F25" s="499"/>
      <c r="G25" s="500"/>
      <c r="H25" s="500"/>
      <c r="I25" s="501"/>
      <c r="J25" s="501"/>
      <c r="K25" s="502"/>
      <c r="L25" s="503"/>
      <c r="M25" s="8"/>
      <c r="N25" s="14"/>
      <c r="O25" s="81"/>
      <c r="P25" s="81"/>
      <c r="Q25" s="82"/>
      <c r="R25" s="456" t="s">
        <v>172</v>
      </c>
      <c r="S25" s="465" t="s">
        <v>173</v>
      </c>
      <c r="T25" s="463">
        <v>21</v>
      </c>
      <c r="U25" s="81"/>
      <c r="V25" s="82"/>
      <c r="W25" s="84"/>
      <c r="X25" s="14"/>
      <c r="Y25" s="13"/>
      <c r="Z25" s="82"/>
    </row>
    <row r="26" spans="1:26" ht="15" customHeight="1" x14ac:dyDescent="0.15">
      <c r="A26" s="497"/>
      <c r="B26" s="498"/>
      <c r="C26" s="498"/>
      <c r="D26" s="613"/>
      <c r="E26" s="613"/>
      <c r="F26" s="499"/>
      <c r="G26" s="500"/>
      <c r="H26" s="500"/>
      <c r="I26" s="501"/>
      <c r="J26" s="501"/>
      <c r="K26" s="502"/>
      <c r="L26" s="503"/>
      <c r="M26" s="8"/>
      <c r="N26" s="14"/>
      <c r="O26" s="81"/>
      <c r="P26" s="81"/>
      <c r="Q26" s="82"/>
      <c r="R26" s="456">
        <v>5275</v>
      </c>
      <c r="S26" s="465" t="s">
        <v>174</v>
      </c>
      <c r="T26" s="463">
        <v>22</v>
      </c>
      <c r="U26" s="81"/>
      <c r="V26" s="82"/>
      <c r="W26" s="84"/>
      <c r="X26" s="14"/>
      <c r="Y26" s="13"/>
      <c r="Z26" s="82"/>
    </row>
    <row r="27" spans="1:26" ht="15" customHeight="1" x14ac:dyDescent="0.15">
      <c r="A27" s="497"/>
      <c r="B27" s="498"/>
      <c r="C27" s="498"/>
      <c r="D27" s="613"/>
      <c r="E27" s="613"/>
      <c r="F27" s="499"/>
      <c r="G27" s="500"/>
      <c r="H27" s="500"/>
      <c r="I27" s="501"/>
      <c r="J27" s="501"/>
      <c r="K27" s="502"/>
      <c r="L27" s="503"/>
      <c r="M27" s="8"/>
      <c r="N27" s="14"/>
      <c r="O27" s="81"/>
      <c r="P27" s="81"/>
      <c r="Q27" s="82"/>
      <c r="R27" s="462" t="s">
        <v>176</v>
      </c>
      <c r="S27" s="461" t="s">
        <v>46</v>
      </c>
      <c r="T27" s="463">
        <v>23</v>
      </c>
      <c r="U27" s="81"/>
      <c r="V27" s="82"/>
      <c r="W27" s="84"/>
      <c r="X27" s="14"/>
      <c r="Y27" s="13"/>
      <c r="Z27" s="82"/>
    </row>
    <row r="28" spans="1:26" ht="15" customHeight="1" thickBot="1" x14ac:dyDescent="0.2">
      <c r="A28" s="497"/>
      <c r="B28" s="498"/>
      <c r="C28" s="498"/>
      <c r="D28" s="613"/>
      <c r="E28" s="613"/>
      <c r="F28" s="499"/>
      <c r="G28" s="500"/>
      <c r="H28" s="500"/>
      <c r="I28" s="501"/>
      <c r="J28" s="501"/>
      <c r="K28" s="502"/>
      <c r="L28" s="503"/>
      <c r="M28" s="8"/>
      <c r="N28" s="14"/>
      <c r="O28" s="81"/>
      <c r="P28" s="81"/>
      <c r="Q28" s="82"/>
      <c r="R28" s="466">
        <v>3344</v>
      </c>
      <c r="S28" s="467" t="s">
        <v>43</v>
      </c>
      <c r="T28" s="468">
        <v>24</v>
      </c>
      <c r="U28" s="81"/>
      <c r="V28" s="82"/>
      <c r="W28" s="84"/>
      <c r="X28" s="14"/>
      <c r="Y28" s="13"/>
      <c r="Z28" s="82"/>
    </row>
    <row r="29" spans="1:26" ht="15" customHeight="1" thickTop="1" x14ac:dyDescent="0.15">
      <c r="H29" s="500"/>
      <c r="I29" s="501"/>
      <c r="J29" s="501"/>
      <c r="K29" s="502"/>
      <c r="L29" s="503"/>
      <c r="M29" s="8"/>
      <c r="N29" s="14"/>
      <c r="O29" s="81"/>
      <c r="P29" s="81"/>
      <c r="Q29" s="82"/>
      <c r="R29" s="577"/>
      <c r="S29" s="578"/>
      <c r="T29" s="116"/>
      <c r="U29" s="81"/>
      <c r="V29" s="82"/>
      <c r="W29" s="84"/>
      <c r="X29" s="14"/>
      <c r="Y29" s="13"/>
      <c r="Z29" s="82"/>
    </row>
    <row r="30" spans="1:26" ht="15" customHeight="1" x14ac:dyDescent="0.15">
      <c r="A30" s="497"/>
      <c r="B30" s="498"/>
      <c r="C30" s="498"/>
      <c r="D30" s="613"/>
      <c r="E30" s="613"/>
      <c r="F30" s="499"/>
      <c r="G30" s="500"/>
      <c r="H30" s="500"/>
      <c r="I30" s="501"/>
      <c r="J30" s="501"/>
      <c r="K30" s="502"/>
      <c r="L30" s="503"/>
      <c r="M30" s="8"/>
      <c r="N30" s="14"/>
      <c r="O30" s="81"/>
      <c r="P30" s="81"/>
      <c r="Q30" s="82"/>
      <c r="R30" s="577"/>
      <c r="S30" s="578"/>
      <c r="T30" s="116"/>
      <c r="U30" s="81"/>
      <c r="V30" s="82"/>
      <c r="W30" s="84"/>
      <c r="X30" s="14"/>
      <c r="Y30" s="13"/>
      <c r="Z30" s="82"/>
    </row>
    <row r="31" spans="1:26" ht="15" customHeight="1" x14ac:dyDescent="0.15">
      <c r="A31" s="497"/>
      <c r="B31" s="498"/>
      <c r="C31" s="498"/>
      <c r="D31" s="613"/>
      <c r="E31" s="613"/>
      <c r="F31" s="499"/>
      <c r="G31" s="500"/>
      <c r="H31" s="500"/>
      <c r="I31" s="501"/>
      <c r="J31" s="501"/>
      <c r="K31" s="502"/>
      <c r="L31" s="503"/>
      <c r="M31" s="8"/>
      <c r="N31" s="14"/>
      <c r="O31" s="81"/>
      <c r="P31" s="81"/>
      <c r="Q31" s="82"/>
      <c r="R31" s="83"/>
      <c r="S31" s="14"/>
      <c r="T31" s="15"/>
      <c r="U31" s="81"/>
      <c r="V31" s="82"/>
      <c r="W31" s="84"/>
      <c r="X31" s="14"/>
      <c r="Y31" s="13"/>
      <c r="Z31" s="82"/>
    </row>
    <row r="32" spans="1:26" ht="15" customHeight="1" thickBot="1" x14ac:dyDescent="0.25">
      <c r="A32" s="56"/>
      <c r="B32" s="56"/>
      <c r="C32" s="11"/>
      <c r="D32" s="643"/>
      <c r="E32" s="644"/>
      <c r="F32" s="58"/>
      <c r="G32" s="10"/>
      <c r="H32" s="55"/>
      <c r="I32" s="59"/>
      <c r="J32" s="59"/>
      <c r="K32" s="10"/>
      <c r="L32" s="8"/>
      <c r="M32" s="8"/>
      <c r="Q32" s="19"/>
      <c r="R32" s="83"/>
      <c r="S32" s="14"/>
      <c r="T32" s="15"/>
      <c r="U32" s="81"/>
      <c r="V32" s="82"/>
      <c r="W32" s="88"/>
      <c r="X32" s="14"/>
      <c r="Y32" s="13"/>
      <c r="Z32" s="82"/>
    </row>
    <row r="33" spans="1:26" ht="15" customHeight="1" thickTop="1" thickBot="1" x14ac:dyDescent="0.25">
      <c r="A33" s="72"/>
      <c r="B33" s="61"/>
      <c r="C33" s="61"/>
      <c r="D33" s="73"/>
      <c r="E33" s="73"/>
      <c r="F33" s="61"/>
      <c r="G33" s="74"/>
      <c r="H33" s="74"/>
      <c r="I33" s="74"/>
      <c r="J33" s="74"/>
      <c r="K33" s="74"/>
      <c r="L33" s="75"/>
      <c r="M33" s="8"/>
      <c r="N33" s="365">
        <v>714</v>
      </c>
      <c r="O33" s="366" t="s">
        <v>207</v>
      </c>
      <c r="P33" s="382">
        <v>1</v>
      </c>
      <c r="Q33" s="88"/>
      <c r="R33" s="325">
        <v>2042</v>
      </c>
      <c r="S33" s="326" t="s">
        <v>206</v>
      </c>
      <c r="T33" s="321">
        <v>1</v>
      </c>
      <c r="U33" s="82"/>
      <c r="V33" s="469">
        <v>2027</v>
      </c>
      <c r="W33" s="470" t="s">
        <v>27</v>
      </c>
      <c r="X33" s="321">
        <v>1</v>
      </c>
      <c r="Y33" s="92"/>
      <c r="Z33" s="82"/>
    </row>
    <row r="34" spans="1:26" ht="15" customHeight="1" x14ac:dyDescent="0.25">
      <c r="A34" s="63" t="s">
        <v>7</v>
      </c>
      <c r="D34" s="20"/>
      <c r="E34" s="20"/>
      <c r="G34" s="5" t="s">
        <v>11</v>
      </c>
      <c r="H34" s="6" t="s">
        <v>10</v>
      </c>
      <c r="I34" s="64"/>
      <c r="J34" s="64"/>
      <c r="K34" s="6" t="s">
        <v>10</v>
      </c>
      <c r="L34" s="76"/>
      <c r="M34" s="8"/>
      <c r="N34" s="341">
        <v>2027</v>
      </c>
      <c r="O34" s="367" t="s">
        <v>27</v>
      </c>
      <c r="P34" s="206">
        <v>2</v>
      </c>
      <c r="Q34" s="88"/>
      <c r="R34" s="297">
        <v>714</v>
      </c>
      <c r="S34" s="289" t="s">
        <v>207</v>
      </c>
      <c r="T34" s="322">
        <v>2</v>
      </c>
      <c r="U34" s="82"/>
      <c r="V34" s="444">
        <v>4490</v>
      </c>
      <c r="W34" s="445" t="s">
        <v>116</v>
      </c>
      <c r="X34" s="322">
        <v>2</v>
      </c>
      <c r="Y34" s="82"/>
    </row>
    <row r="35" spans="1:26" ht="15" customHeight="1" thickBot="1" x14ac:dyDescent="0.25">
      <c r="A35" s="541" t="s">
        <v>1</v>
      </c>
      <c r="B35" s="542" t="s">
        <v>2</v>
      </c>
      <c r="C35" s="543"/>
      <c r="D35" s="166" t="s">
        <v>128</v>
      </c>
      <c r="E35" s="167" t="s">
        <v>129</v>
      </c>
      <c r="F35" s="526" t="s">
        <v>131</v>
      </c>
      <c r="G35" s="544" t="s">
        <v>12</v>
      </c>
      <c r="H35" s="545" t="s">
        <v>13</v>
      </c>
      <c r="I35" s="546" t="s">
        <v>127</v>
      </c>
      <c r="J35" s="547" t="s">
        <v>26</v>
      </c>
      <c r="K35" s="548" t="s">
        <v>17</v>
      </c>
      <c r="L35" s="549" t="s">
        <v>6</v>
      </c>
      <c r="M35" s="8"/>
      <c r="N35" s="368">
        <v>4169</v>
      </c>
      <c r="O35" s="369" t="s">
        <v>25</v>
      </c>
      <c r="P35" s="206">
        <v>3</v>
      </c>
      <c r="Q35" s="88"/>
      <c r="R35" s="284">
        <v>4596</v>
      </c>
      <c r="S35" s="285" t="s">
        <v>208</v>
      </c>
      <c r="T35" s="322">
        <v>3</v>
      </c>
      <c r="U35" s="82"/>
      <c r="V35" s="444">
        <v>5283</v>
      </c>
      <c r="W35" s="445" t="s">
        <v>55</v>
      </c>
      <c r="X35" s="322">
        <v>3</v>
      </c>
      <c r="Y35" s="82"/>
    </row>
    <row r="36" spans="1:26" ht="15" customHeight="1" thickTop="1" x14ac:dyDescent="0.15">
      <c r="A36" s="272">
        <v>2027</v>
      </c>
      <c r="B36" s="313" t="s">
        <v>27</v>
      </c>
      <c r="C36" s="314" t="s">
        <v>53</v>
      </c>
      <c r="D36" s="534">
        <v>1</v>
      </c>
      <c r="E36" s="534">
        <v>2</v>
      </c>
      <c r="F36" s="535">
        <v>1</v>
      </c>
      <c r="G36" s="536">
        <v>2</v>
      </c>
      <c r="H36" s="536">
        <v>1</v>
      </c>
      <c r="I36" s="537"/>
      <c r="J36" s="538"/>
      <c r="K36" s="539">
        <f t="shared" ref="K36:K52" si="2">SUM(H36:I36)</f>
        <v>1</v>
      </c>
      <c r="L36" s="540">
        <v>1</v>
      </c>
      <c r="M36" s="8"/>
      <c r="N36" s="368">
        <v>4817</v>
      </c>
      <c r="O36" s="369" t="s">
        <v>20</v>
      </c>
      <c r="P36" s="206">
        <v>4</v>
      </c>
      <c r="Q36" s="88"/>
      <c r="R36" s="297">
        <v>4169</v>
      </c>
      <c r="S36" s="291" t="s">
        <v>25</v>
      </c>
      <c r="T36" s="322">
        <v>4</v>
      </c>
      <c r="U36" s="82"/>
      <c r="V36" s="444">
        <v>704</v>
      </c>
      <c r="W36" s="445" t="s">
        <v>23</v>
      </c>
      <c r="X36" s="322">
        <v>4</v>
      </c>
      <c r="Y36" s="8"/>
    </row>
    <row r="37" spans="1:26" ht="15" customHeight="1" x14ac:dyDescent="0.2">
      <c r="A37" s="550">
        <v>4169</v>
      </c>
      <c r="B37" s="551" t="s">
        <v>25</v>
      </c>
      <c r="C37" s="552" t="s">
        <v>115</v>
      </c>
      <c r="D37" s="36">
        <v>2</v>
      </c>
      <c r="E37" s="36">
        <v>1</v>
      </c>
      <c r="F37" s="28" t="s">
        <v>277</v>
      </c>
      <c r="G37" s="32">
        <v>3</v>
      </c>
      <c r="H37" s="32">
        <v>2</v>
      </c>
      <c r="I37" s="130"/>
      <c r="J37" s="131"/>
      <c r="K37" s="42">
        <f t="shared" si="2"/>
        <v>2</v>
      </c>
      <c r="L37" s="181">
        <v>2</v>
      </c>
      <c r="M37" s="8"/>
      <c r="N37" s="370" t="s">
        <v>62</v>
      </c>
      <c r="O37" s="371" t="s">
        <v>63</v>
      </c>
      <c r="P37" s="206">
        <v>5</v>
      </c>
      <c r="Q37" s="88"/>
      <c r="R37" s="281">
        <v>2027</v>
      </c>
      <c r="S37" s="289" t="s">
        <v>27</v>
      </c>
      <c r="T37" s="322">
        <v>5</v>
      </c>
      <c r="U37" s="82"/>
      <c r="V37" s="444">
        <v>4639</v>
      </c>
      <c r="W37" s="445" t="s">
        <v>96</v>
      </c>
      <c r="X37" s="322">
        <v>5</v>
      </c>
      <c r="Y37" s="8"/>
    </row>
    <row r="38" spans="1:26" ht="15" customHeight="1" x14ac:dyDescent="0.2">
      <c r="A38" s="297">
        <v>4817</v>
      </c>
      <c r="B38" s="291" t="s">
        <v>20</v>
      </c>
      <c r="C38" s="283" t="s">
        <v>60</v>
      </c>
      <c r="D38" s="24">
        <v>3</v>
      </c>
      <c r="E38" s="24">
        <v>3</v>
      </c>
      <c r="F38" s="25">
        <v>5</v>
      </c>
      <c r="G38" s="23">
        <v>6</v>
      </c>
      <c r="H38" s="23">
        <v>3</v>
      </c>
      <c r="I38" s="132"/>
      <c r="J38" s="133"/>
      <c r="K38" s="45">
        <f t="shared" si="2"/>
        <v>3</v>
      </c>
      <c r="L38" s="134">
        <v>3</v>
      </c>
      <c r="M38" s="8"/>
      <c r="N38" s="341" t="s">
        <v>57</v>
      </c>
      <c r="O38" s="372" t="s">
        <v>58</v>
      </c>
      <c r="P38" s="206">
        <v>6</v>
      </c>
      <c r="Q38" s="19"/>
      <c r="R38" s="297">
        <v>4817</v>
      </c>
      <c r="S38" s="291" t="s">
        <v>20</v>
      </c>
      <c r="T38" s="322">
        <v>6</v>
      </c>
      <c r="U38" s="94"/>
      <c r="V38" s="439">
        <v>4817</v>
      </c>
      <c r="W38" s="471" t="s">
        <v>20</v>
      </c>
      <c r="X38" s="322">
        <v>6</v>
      </c>
      <c r="Y38" s="8"/>
    </row>
    <row r="39" spans="1:26" ht="15" customHeight="1" x14ac:dyDescent="0.2">
      <c r="A39" s="281">
        <v>5283</v>
      </c>
      <c r="B39" s="289" t="s">
        <v>55</v>
      </c>
      <c r="C39" s="283" t="s">
        <v>56</v>
      </c>
      <c r="D39" s="24">
        <v>6</v>
      </c>
      <c r="E39" s="24">
        <v>4</v>
      </c>
      <c r="F39" s="21">
        <v>3</v>
      </c>
      <c r="G39" s="23">
        <v>7</v>
      </c>
      <c r="H39" s="23">
        <v>4</v>
      </c>
      <c r="I39" s="132"/>
      <c r="J39" s="133"/>
      <c r="K39" s="45">
        <f t="shared" si="2"/>
        <v>4</v>
      </c>
      <c r="L39" s="134">
        <v>4</v>
      </c>
      <c r="M39" s="8"/>
      <c r="N39" s="373">
        <v>2042</v>
      </c>
      <c r="O39" s="351" t="s">
        <v>206</v>
      </c>
      <c r="P39" s="361">
        <v>7</v>
      </c>
      <c r="Q39" s="19"/>
      <c r="R39" s="281">
        <v>5283</v>
      </c>
      <c r="S39" s="289" t="s">
        <v>55</v>
      </c>
      <c r="T39" s="322">
        <v>7</v>
      </c>
      <c r="U39" s="91"/>
      <c r="V39" s="472">
        <v>1743</v>
      </c>
      <c r="W39" s="445" t="s">
        <v>177</v>
      </c>
      <c r="X39" s="322">
        <v>7</v>
      </c>
      <c r="Z39" s="8"/>
    </row>
    <row r="40" spans="1:26" ht="15" customHeight="1" thickBot="1" x14ac:dyDescent="0.2">
      <c r="A40" s="281">
        <v>4490</v>
      </c>
      <c r="B40" s="289" t="s">
        <v>116</v>
      </c>
      <c r="C40" s="283" t="s">
        <v>98</v>
      </c>
      <c r="D40" s="26">
        <v>7</v>
      </c>
      <c r="E40" s="24">
        <v>6</v>
      </c>
      <c r="F40" s="135">
        <v>2</v>
      </c>
      <c r="G40" s="23">
        <v>8</v>
      </c>
      <c r="H40" s="23">
        <v>5</v>
      </c>
      <c r="I40" s="132"/>
      <c r="J40" s="133"/>
      <c r="K40" s="45">
        <f t="shared" si="2"/>
        <v>5</v>
      </c>
      <c r="L40" s="574">
        <v>5</v>
      </c>
      <c r="M40" s="8"/>
      <c r="N40" s="341" t="s">
        <v>54</v>
      </c>
      <c r="O40" s="374" t="s">
        <v>55</v>
      </c>
      <c r="P40" s="361">
        <v>8</v>
      </c>
      <c r="Q40" s="88"/>
      <c r="R40" s="281">
        <v>1743</v>
      </c>
      <c r="S40" s="289" t="s">
        <v>177</v>
      </c>
      <c r="T40" s="322">
        <v>8</v>
      </c>
      <c r="U40" s="82"/>
      <c r="V40" s="444">
        <v>1892</v>
      </c>
      <c r="W40" s="445" t="s">
        <v>181</v>
      </c>
      <c r="X40" s="322">
        <v>8</v>
      </c>
      <c r="Y40" s="8"/>
      <c r="Z40" s="8"/>
    </row>
    <row r="41" spans="1:26" ht="15" customHeight="1" thickTop="1" x14ac:dyDescent="0.2">
      <c r="A41" s="281">
        <v>1743</v>
      </c>
      <c r="B41" s="289" t="s">
        <v>177</v>
      </c>
      <c r="C41" s="283" t="s">
        <v>178</v>
      </c>
      <c r="D41" s="24" t="s">
        <v>277</v>
      </c>
      <c r="E41" s="24">
        <v>5</v>
      </c>
      <c r="F41" s="135">
        <v>6</v>
      </c>
      <c r="G41" s="23">
        <v>11</v>
      </c>
      <c r="H41" s="23">
        <v>6</v>
      </c>
      <c r="I41" s="132"/>
      <c r="J41" s="133"/>
      <c r="K41" s="45">
        <f t="shared" si="2"/>
        <v>6</v>
      </c>
      <c r="L41" s="575">
        <v>6</v>
      </c>
      <c r="M41" s="8"/>
      <c r="N41" s="375">
        <v>3869</v>
      </c>
      <c r="O41" s="376" t="s">
        <v>245</v>
      </c>
      <c r="P41" s="361">
        <v>9</v>
      </c>
      <c r="Q41" s="88"/>
      <c r="R41" s="281">
        <v>4490</v>
      </c>
      <c r="S41" s="289" t="s">
        <v>116</v>
      </c>
      <c r="T41" s="322">
        <v>9</v>
      </c>
      <c r="U41" s="56"/>
      <c r="V41" s="444" t="s">
        <v>62</v>
      </c>
      <c r="W41" s="473" t="s">
        <v>63</v>
      </c>
      <c r="X41" s="322">
        <v>9</v>
      </c>
      <c r="Y41" s="8"/>
    </row>
    <row r="42" spans="1:26" ht="15" customHeight="1" x14ac:dyDescent="0.2">
      <c r="A42" s="281">
        <v>704</v>
      </c>
      <c r="B42" s="289" t="s">
        <v>23</v>
      </c>
      <c r="C42" s="283" t="s">
        <v>44</v>
      </c>
      <c r="D42" s="24">
        <v>14</v>
      </c>
      <c r="E42" s="24">
        <v>7</v>
      </c>
      <c r="F42" s="35">
        <v>4</v>
      </c>
      <c r="G42" s="23">
        <v>11</v>
      </c>
      <c r="H42" s="23">
        <v>6</v>
      </c>
      <c r="I42" s="132"/>
      <c r="J42" s="133"/>
      <c r="K42" s="45">
        <f t="shared" si="2"/>
        <v>6</v>
      </c>
      <c r="L42" s="137">
        <v>7</v>
      </c>
      <c r="M42" s="8"/>
      <c r="N42" s="341">
        <v>4490</v>
      </c>
      <c r="O42" s="367" t="s">
        <v>116</v>
      </c>
      <c r="P42" s="361">
        <v>10</v>
      </c>
      <c r="Q42" s="88"/>
      <c r="R42" s="281">
        <v>704</v>
      </c>
      <c r="S42" s="289" t="s">
        <v>23</v>
      </c>
      <c r="T42" s="322">
        <v>10</v>
      </c>
      <c r="U42" s="56"/>
      <c r="V42" s="441">
        <v>3107</v>
      </c>
      <c r="W42" s="442" t="s">
        <v>16</v>
      </c>
      <c r="X42" s="322">
        <v>10</v>
      </c>
      <c r="Y42" s="8"/>
    </row>
    <row r="43" spans="1:26" ht="15" customHeight="1" x14ac:dyDescent="0.2">
      <c r="A43" s="300" t="s">
        <v>62</v>
      </c>
      <c r="B43" s="301" t="s">
        <v>63</v>
      </c>
      <c r="C43" s="302" t="s">
        <v>64</v>
      </c>
      <c r="D43" s="24">
        <v>4</v>
      </c>
      <c r="E43" s="24">
        <v>8</v>
      </c>
      <c r="F43" s="25">
        <v>8</v>
      </c>
      <c r="G43" s="23">
        <v>12</v>
      </c>
      <c r="H43" s="23">
        <v>7</v>
      </c>
      <c r="I43" s="132"/>
      <c r="J43" s="133"/>
      <c r="K43" s="45">
        <f t="shared" si="2"/>
        <v>7</v>
      </c>
      <c r="L43" s="138">
        <v>8</v>
      </c>
      <c r="M43" s="8"/>
      <c r="N43" s="341">
        <v>1623</v>
      </c>
      <c r="O43" s="367" t="s">
        <v>246</v>
      </c>
      <c r="P43" s="361">
        <v>11</v>
      </c>
      <c r="Q43" s="88"/>
      <c r="R43" s="300" t="s">
        <v>62</v>
      </c>
      <c r="S43" s="301" t="s">
        <v>63</v>
      </c>
      <c r="T43" s="322">
        <v>11</v>
      </c>
      <c r="U43" s="56"/>
      <c r="V43" s="444" t="s">
        <v>65</v>
      </c>
      <c r="W43" s="445" t="s">
        <v>66</v>
      </c>
      <c r="X43" s="322">
        <v>11</v>
      </c>
      <c r="Y43" s="8"/>
    </row>
    <row r="44" spans="1:26" ht="15" customHeight="1" x14ac:dyDescent="0.2">
      <c r="A44" s="281" t="s">
        <v>57</v>
      </c>
      <c r="B44" s="287" t="s">
        <v>58</v>
      </c>
      <c r="C44" s="288" t="s">
        <v>59</v>
      </c>
      <c r="D44" s="24">
        <v>5</v>
      </c>
      <c r="E44" s="24">
        <v>9</v>
      </c>
      <c r="F44" s="35">
        <v>12</v>
      </c>
      <c r="G44" s="23">
        <v>14</v>
      </c>
      <c r="H44" s="23">
        <v>8</v>
      </c>
      <c r="I44" s="132"/>
      <c r="J44" s="133"/>
      <c r="K44" s="45">
        <f t="shared" si="2"/>
        <v>8</v>
      </c>
      <c r="L44" s="139">
        <v>9</v>
      </c>
      <c r="M44" s="8"/>
      <c r="N44" s="341">
        <v>4793</v>
      </c>
      <c r="O44" s="353" t="s">
        <v>247</v>
      </c>
      <c r="P44" s="361">
        <v>12</v>
      </c>
      <c r="Q44" s="88"/>
      <c r="R44" s="281" t="s">
        <v>57</v>
      </c>
      <c r="S44" s="287" t="s">
        <v>58</v>
      </c>
      <c r="T44" s="322">
        <v>12</v>
      </c>
      <c r="U44" s="56"/>
      <c r="V44" s="444" t="s">
        <v>50</v>
      </c>
      <c r="W44" s="445" t="s">
        <v>3</v>
      </c>
      <c r="X44" s="322">
        <v>12</v>
      </c>
      <c r="Y44" s="8"/>
    </row>
    <row r="45" spans="1:26" ht="15" customHeight="1" x14ac:dyDescent="0.2">
      <c r="A45" s="281" t="s">
        <v>65</v>
      </c>
      <c r="B45" s="289" t="s">
        <v>66</v>
      </c>
      <c r="C45" s="283" t="s">
        <v>67</v>
      </c>
      <c r="D45" s="24">
        <v>8</v>
      </c>
      <c r="E45" s="24">
        <v>19</v>
      </c>
      <c r="F45" s="496">
        <v>10</v>
      </c>
      <c r="G45" s="33">
        <v>18</v>
      </c>
      <c r="H45" s="33">
        <v>9</v>
      </c>
      <c r="I45" s="132"/>
      <c r="J45" s="133"/>
      <c r="K45" s="45">
        <f t="shared" si="2"/>
        <v>9</v>
      </c>
      <c r="L45" s="139">
        <v>10</v>
      </c>
      <c r="M45" s="8"/>
      <c r="N45" s="341" t="s">
        <v>65</v>
      </c>
      <c r="O45" s="367" t="s">
        <v>66</v>
      </c>
      <c r="P45" s="361">
        <v>13</v>
      </c>
      <c r="Q45" s="19"/>
      <c r="R45" s="303">
        <v>5261</v>
      </c>
      <c r="S45" s="304" t="s">
        <v>179</v>
      </c>
      <c r="T45" s="322">
        <v>13</v>
      </c>
      <c r="V45" s="444" t="s">
        <v>167</v>
      </c>
      <c r="W45" s="438" t="s">
        <v>268</v>
      </c>
      <c r="X45" s="322">
        <v>13</v>
      </c>
      <c r="Y45" s="8"/>
    </row>
    <row r="46" spans="1:26" ht="15" customHeight="1" x14ac:dyDescent="0.2">
      <c r="A46" s="281">
        <v>1892</v>
      </c>
      <c r="B46" s="289" t="s">
        <v>181</v>
      </c>
      <c r="C46" s="283" t="s">
        <v>148</v>
      </c>
      <c r="D46" s="26" t="s">
        <v>277</v>
      </c>
      <c r="E46" s="24">
        <v>12</v>
      </c>
      <c r="F46" s="25">
        <v>7</v>
      </c>
      <c r="G46" s="23">
        <v>19</v>
      </c>
      <c r="H46" s="23">
        <v>10</v>
      </c>
      <c r="I46" s="132"/>
      <c r="J46" s="133"/>
      <c r="K46" s="45">
        <f t="shared" si="2"/>
        <v>10</v>
      </c>
      <c r="L46" s="139">
        <v>11</v>
      </c>
      <c r="N46" s="377" t="s">
        <v>248</v>
      </c>
      <c r="O46" s="378" t="s">
        <v>249</v>
      </c>
      <c r="P46" s="361">
        <v>14</v>
      </c>
      <c r="Q46" s="19"/>
      <c r="R46" s="281">
        <v>3107</v>
      </c>
      <c r="S46" s="291" t="s">
        <v>16</v>
      </c>
      <c r="T46" s="322">
        <v>14</v>
      </c>
      <c r="V46" s="441">
        <v>5314</v>
      </c>
      <c r="W46" s="442" t="s">
        <v>58</v>
      </c>
      <c r="X46" s="322">
        <v>14</v>
      </c>
      <c r="Y46" s="8"/>
      <c r="Z46" s="8"/>
    </row>
    <row r="47" spans="1:26" ht="15" customHeight="1" x14ac:dyDescent="0.2">
      <c r="A47" s="281">
        <v>3107</v>
      </c>
      <c r="B47" s="291" t="s">
        <v>16</v>
      </c>
      <c r="C47" s="306" t="s">
        <v>71</v>
      </c>
      <c r="D47" s="26" t="s">
        <v>277</v>
      </c>
      <c r="E47" s="24">
        <v>11</v>
      </c>
      <c r="F47" s="25">
        <v>9</v>
      </c>
      <c r="G47" s="23">
        <v>20</v>
      </c>
      <c r="H47" s="23">
        <v>11</v>
      </c>
      <c r="I47" s="132"/>
      <c r="J47" s="133"/>
      <c r="K47" s="45">
        <f t="shared" si="2"/>
        <v>11</v>
      </c>
      <c r="L47" s="139">
        <v>12</v>
      </c>
      <c r="M47" s="19"/>
      <c r="N47" s="373">
        <v>3284</v>
      </c>
      <c r="O47" s="351" t="s">
        <v>250</v>
      </c>
      <c r="P47" s="361">
        <v>15</v>
      </c>
      <c r="R47" s="281">
        <v>1892</v>
      </c>
      <c r="S47" s="289" t="s">
        <v>181</v>
      </c>
      <c r="T47" s="322">
        <v>15</v>
      </c>
      <c r="U47" s="56"/>
      <c r="V47" s="444">
        <v>4430</v>
      </c>
      <c r="W47" s="474" t="s">
        <v>269</v>
      </c>
      <c r="X47" s="322">
        <v>15</v>
      </c>
      <c r="Y47" s="8"/>
      <c r="Z47" s="8"/>
    </row>
    <row r="48" spans="1:26" ht="15" customHeight="1" x14ac:dyDescent="0.3">
      <c r="A48" s="281" t="s">
        <v>50</v>
      </c>
      <c r="B48" s="289" t="s">
        <v>3</v>
      </c>
      <c r="C48" s="283" t="s">
        <v>44</v>
      </c>
      <c r="D48" s="24">
        <v>10</v>
      </c>
      <c r="E48" s="24">
        <v>16</v>
      </c>
      <c r="F48" s="514">
        <v>11</v>
      </c>
      <c r="G48" s="23">
        <v>21</v>
      </c>
      <c r="H48" s="23">
        <v>12</v>
      </c>
      <c r="I48" s="132"/>
      <c r="J48" s="133"/>
      <c r="K48" s="45">
        <f t="shared" si="2"/>
        <v>12</v>
      </c>
      <c r="L48" s="139">
        <v>13</v>
      </c>
      <c r="M48" s="19"/>
      <c r="N48" s="341" t="s">
        <v>182</v>
      </c>
      <c r="O48" s="351" t="s">
        <v>183</v>
      </c>
      <c r="P48" s="361">
        <v>16</v>
      </c>
      <c r="Q48" s="82"/>
      <c r="R48" s="307" t="s">
        <v>182</v>
      </c>
      <c r="S48" s="308" t="s">
        <v>183</v>
      </c>
      <c r="T48" s="322">
        <v>16</v>
      </c>
      <c r="U48" s="100"/>
      <c r="V48" s="444">
        <v>944</v>
      </c>
      <c r="W48" s="475" t="s">
        <v>68</v>
      </c>
      <c r="X48" s="322">
        <v>16</v>
      </c>
      <c r="Y48" s="80"/>
      <c r="Z48" s="8"/>
    </row>
    <row r="49" spans="1:26" ht="15" customHeight="1" x14ac:dyDescent="0.2">
      <c r="A49" s="307" t="s">
        <v>182</v>
      </c>
      <c r="B49" s="308" t="s">
        <v>183</v>
      </c>
      <c r="C49" s="309" t="s">
        <v>184</v>
      </c>
      <c r="D49" s="24">
        <v>9</v>
      </c>
      <c r="E49" s="24">
        <v>13</v>
      </c>
      <c r="F49" s="26" t="s">
        <v>277</v>
      </c>
      <c r="G49" s="33">
        <v>22</v>
      </c>
      <c r="H49" s="33">
        <v>13</v>
      </c>
      <c r="I49" s="132"/>
      <c r="J49" s="133"/>
      <c r="K49" s="45">
        <f t="shared" si="2"/>
        <v>13</v>
      </c>
      <c r="L49" s="139">
        <v>14</v>
      </c>
      <c r="M49" s="19"/>
      <c r="N49" s="341" t="s">
        <v>50</v>
      </c>
      <c r="O49" s="367" t="s">
        <v>3</v>
      </c>
      <c r="P49" s="361">
        <v>17</v>
      </c>
      <c r="Q49" s="82"/>
      <c r="R49" s="310">
        <v>3444</v>
      </c>
      <c r="S49" s="301" t="s">
        <v>185</v>
      </c>
      <c r="T49" s="322">
        <v>17</v>
      </c>
      <c r="U49" s="81"/>
      <c r="V49" s="432">
        <v>4267</v>
      </c>
      <c r="W49" s="438" t="s">
        <v>39</v>
      </c>
      <c r="X49" s="322">
        <v>17</v>
      </c>
      <c r="Y49" s="102"/>
      <c r="Z49" s="82"/>
    </row>
    <row r="50" spans="1:26" ht="15" customHeight="1" thickBot="1" x14ac:dyDescent="0.25">
      <c r="A50" s="303">
        <v>5261</v>
      </c>
      <c r="B50" s="304" t="s">
        <v>179</v>
      </c>
      <c r="C50" s="305" t="s">
        <v>180</v>
      </c>
      <c r="D50" s="24">
        <v>13</v>
      </c>
      <c r="E50" s="24">
        <v>10</v>
      </c>
      <c r="F50" s="26" t="s">
        <v>277</v>
      </c>
      <c r="G50" s="33">
        <v>23</v>
      </c>
      <c r="H50" s="33">
        <v>14</v>
      </c>
      <c r="I50" s="132"/>
      <c r="J50" s="133"/>
      <c r="K50" s="45">
        <f t="shared" si="2"/>
        <v>14</v>
      </c>
      <c r="L50" s="139">
        <v>15</v>
      </c>
      <c r="M50" s="19"/>
      <c r="N50" s="373">
        <v>3444</v>
      </c>
      <c r="O50" s="351" t="s">
        <v>185</v>
      </c>
      <c r="P50" s="361">
        <v>18</v>
      </c>
      <c r="Q50" s="82"/>
      <c r="R50" s="281">
        <v>3560</v>
      </c>
      <c r="S50" s="289" t="s">
        <v>15</v>
      </c>
      <c r="T50" s="322">
        <v>18</v>
      </c>
      <c r="U50" s="81"/>
      <c r="V50" s="506" t="s">
        <v>172</v>
      </c>
      <c r="W50" s="507" t="s">
        <v>252</v>
      </c>
      <c r="X50" s="324">
        <v>18</v>
      </c>
      <c r="Y50" s="15"/>
      <c r="Z50" s="82"/>
    </row>
    <row r="51" spans="1:26" ht="15" customHeight="1" thickTop="1" x14ac:dyDescent="0.2">
      <c r="A51" s="310">
        <v>3444</v>
      </c>
      <c r="B51" s="301" t="s">
        <v>185</v>
      </c>
      <c r="C51" s="305" t="s">
        <v>186</v>
      </c>
      <c r="D51" s="24">
        <v>11</v>
      </c>
      <c r="E51" s="24">
        <v>14</v>
      </c>
      <c r="F51" s="35" t="s">
        <v>277</v>
      </c>
      <c r="G51" s="23">
        <v>25</v>
      </c>
      <c r="H51" s="23">
        <v>15</v>
      </c>
      <c r="I51" s="132"/>
      <c r="J51" s="133"/>
      <c r="K51" s="45">
        <f t="shared" si="2"/>
        <v>15</v>
      </c>
      <c r="L51" s="139">
        <v>16</v>
      </c>
      <c r="M51" s="8"/>
      <c r="N51" s="341" t="s">
        <v>50</v>
      </c>
      <c r="O51" s="367" t="s">
        <v>187</v>
      </c>
      <c r="P51" s="361">
        <v>19</v>
      </c>
      <c r="Q51" s="82"/>
      <c r="R51" s="281" t="s">
        <v>50</v>
      </c>
      <c r="S51" s="289" t="s">
        <v>3</v>
      </c>
      <c r="T51" s="322">
        <v>19</v>
      </c>
      <c r="U51" s="81"/>
      <c r="V51" s="82"/>
      <c r="X51" s="14"/>
      <c r="Y51" s="15"/>
      <c r="Z51" s="82"/>
    </row>
    <row r="52" spans="1:26" ht="14.25" customHeight="1" x14ac:dyDescent="0.2">
      <c r="A52" s="281">
        <v>3560</v>
      </c>
      <c r="B52" s="289" t="s">
        <v>15</v>
      </c>
      <c r="C52" s="283" t="s">
        <v>36</v>
      </c>
      <c r="D52" s="26">
        <v>12</v>
      </c>
      <c r="E52" s="24">
        <v>15</v>
      </c>
      <c r="F52" s="24" t="s">
        <v>277</v>
      </c>
      <c r="G52" s="33">
        <v>27</v>
      </c>
      <c r="H52" s="33">
        <v>16</v>
      </c>
      <c r="I52" s="132"/>
      <c r="J52" s="133"/>
      <c r="K52" s="45">
        <f t="shared" si="2"/>
        <v>16</v>
      </c>
      <c r="L52" s="139">
        <v>17</v>
      </c>
      <c r="M52" s="8"/>
      <c r="N52" s="341">
        <v>3560</v>
      </c>
      <c r="O52" s="367" t="s">
        <v>15</v>
      </c>
      <c r="P52" s="361">
        <v>20</v>
      </c>
      <c r="Q52" s="82"/>
      <c r="R52" s="300">
        <v>944</v>
      </c>
      <c r="S52" s="311" t="s">
        <v>68</v>
      </c>
      <c r="T52" s="322">
        <v>20</v>
      </c>
      <c r="U52" s="81"/>
      <c r="V52" s="82"/>
      <c r="X52" s="14"/>
      <c r="Y52" s="15"/>
      <c r="Z52" s="82"/>
    </row>
    <row r="53" spans="1:26" ht="15" customHeight="1" x14ac:dyDescent="0.2">
      <c r="A53" s="300">
        <v>944</v>
      </c>
      <c r="B53" s="311" t="s">
        <v>68</v>
      </c>
      <c r="C53" s="302" t="s">
        <v>69</v>
      </c>
      <c r="D53" s="26" t="s">
        <v>277</v>
      </c>
      <c r="E53" s="26">
        <v>17</v>
      </c>
      <c r="F53" s="267">
        <v>13</v>
      </c>
      <c r="G53" s="34">
        <v>30</v>
      </c>
      <c r="H53" s="34">
        <v>17</v>
      </c>
      <c r="I53" s="169"/>
      <c r="J53" s="170"/>
      <c r="K53" s="45">
        <f t="shared" ref="K53:K54" si="3">SUM(H53:I53)</f>
        <v>17</v>
      </c>
      <c r="L53" s="139">
        <v>18</v>
      </c>
      <c r="M53" s="19"/>
      <c r="N53" s="379">
        <v>5261</v>
      </c>
      <c r="O53" s="380" t="s">
        <v>179</v>
      </c>
      <c r="P53" s="361">
        <v>21</v>
      </c>
      <c r="Q53" s="82"/>
      <c r="R53" s="284">
        <v>4267</v>
      </c>
      <c r="S53" s="276" t="s">
        <v>39</v>
      </c>
      <c r="T53" s="322">
        <v>21</v>
      </c>
      <c r="U53" s="81"/>
      <c r="V53" s="82"/>
      <c r="X53" s="14"/>
      <c r="Y53" s="15"/>
      <c r="Z53" s="82"/>
    </row>
    <row r="54" spans="1:26" ht="14.25" customHeight="1" thickBot="1" x14ac:dyDescent="0.25">
      <c r="A54" s="284">
        <v>4267</v>
      </c>
      <c r="B54" s="276" t="s">
        <v>39</v>
      </c>
      <c r="C54" s="277" t="s">
        <v>40</v>
      </c>
      <c r="D54" s="26" t="s">
        <v>277</v>
      </c>
      <c r="E54" s="26">
        <v>18</v>
      </c>
      <c r="F54" s="267">
        <v>14</v>
      </c>
      <c r="G54" s="34">
        <v>32</v>
      </c>
      <c r="H54" s="34">
        <v>18</v>
      </c>
      <c r="I54" s="169"/>
      <c r="J54" s="170"/>
      <c r="K54" s="45">
        <f t="shared" si="3"/>
        <v>18</v>
      </c>
      <c r="L54" s="139">
        <v>19</v>
      </c>
      <c r="M54" s="19"/>
      <c r="N54" s="418">
        <v>704</v>
      </c>
      <c r="O54" s="504" t="s">
        <v>251</v>
      </c>
      <c r="P54" s="452">
        <v>22</v>
      </c>
      <c r="Q54" s="82"/>
      <c r="R54" s="281" t="s">
        <v>50</v>
      </c>
      <c r="S54" s="289" t="s">
        <v>187</v>
      </c>
      <c r="T54" s="322">
        <v>22</v>
      </c>
      <c r="U54" s="81"/>
      <c r="V54" s="82"/>
      <c r="X54" s="14"/>
      <c r="Y54" s="15"/>
      <c r="Z54" s="82"/>
    </row>
    <row r="55" spans="1:26" ht="14.25" customHeight="1" thickTop="1" thickBot="1" x14ac:dyDescent="0.25">
      <c r="A55" s="509"/>
      <c r="B55" s="508"/>
      <c r="C55" s="39"/>
      <c r="D55" s="558"/>
      <c r="E55" s="29"/>
      <c r="F55" s="30"/>
      <c r="G55" s="38"/>
      <c r="H55" s="38"/>
      <c r="I55" s="510"/>
      <c r="J55" s="511"/>
      <c r="K55" s="512"/>
      <c r="L55" s="513"/>
      <c r="M55" s="19"/>
      <c r="N55" s="14"/>
      <c r="O55" s="15"/>
      <c r="P55" s="81"/>
      <c r="Q55" s="82"/>
      <c r="R55" s="312">
        <v>4939</v>
      </c>
      <c r="S55" s="308" t="s">
        <v>188</v>
      </c>
      <c r="T55" s="322">
        <v>23</v>
      </c>
      <c r="U55" s="81"/>
      <c r="V55" s="82"/>
      <c r="X55" s="14"/>
      <c r="Y55" s="15"/>
      <c r="Z55" s="82"/>
    </row>
    <row r="56" spans="1:26" ht="14.25" customHeight="1" thickTop="1" x14ac:dyDescent="0.2">
      <c r="A56" s="61"/>
      <c r="B56" s="645"/>
      <c r="C56" s="646"/>
      <c r="D56" s="642"/>
      <c r="E56" s="642"/>
      <c r="F56" s="522"/>
      <c r="G56" s="523"/>
      <c r="H56" s="523"/>
      <c r="I56" s="524"/>
      <c r="J56" s="524"/>
      <c r="K56" s="502"/>
      <c r="L56" s="525"/>
      <c r="M56" s="19"/>
      <c r="N56" s="14"/>
      <c r="O56" s="15"/>
      <c r="P56" s="81"/>
      <c r="Q56" s="82"/>
      <c r="R56" s="281" t="s">
        <v>65</v>
      </c>
      <c r="S56" s="289" t="s">
        <v>66</v>
      </c>
      <c r="T56" s="322">
        <v>24</v>
      </c>
      <c r="U56" s="81"/>
      <c r="V56" s="82"/>
      <c r="X56" s="14"/>
      <c r="Y56" s="15"/>
      <c r="Z56" s="82"/>
    </row>
    <row r="57" spans="1:26" ht="14.25" customHeight="1" x14ac:dyDescent="0.2">
      <c r="B57" s="520"/>
      <c r="C57" s="521"/>
      <c r="D57" s="613"/>
      <c r="E57" s="613"/>
      <c r="F57" s="522"/>
      <c r="G57" s="523"/>
      <c r="H57" s="523"/>
      <c r="I57" s="524"/>
      <c r="J57" s="524"/>
      <c r="K57" s="502"/>
      <c r="L57" s="525"/>
      <c r="M57" s="19"/>
      <c r="N57" s="14"/>
      <c r="O57" s="15"/>
      <c r="P57" s="81"/>
      <c r="Q57" s="82"/>
      <c r="R57" s="281" t="s">
        <v>209</v>
      </c>
      <c r="S57" s="289" t="s">
        <v>210</v>
      </c>
      <c r="T57" s="322">
        <v>25</v>
      </c>
      <c r="U57" s="81"/>
      <c r="V57" s="82"/>
      <c r="X57" s="14"/>
      <c r="Y57" s="15"/>
      <c r="Z57" s="82"/>
    </row>
    <row r="58" spans="1:26" ht="14.25" customHeight="1" x14ac:dyDescent="0.2">
      <c r="B58" s="520"/>
      <c r="C58" s="521"/>
      <c r="D58" s="613"/>
      <c r="E58" s="613"/>
      <c r="F58" s="522"/>
      <c r="G58" s="523"/>
      <c r="H58" s="523"/>
      <c r="I58" s="524"/>
      <c r="J58" s="524"/>
      <c r="K58" s="502"/>
      <c r="L58" s="525"/>
      <c r="M58" s="8"/>
      <c r="N58" s="14"/>
      <c r="O58" s="15"/>
      <c r="P58" s="81"/>
      <c r="Q58" s="82"/>
      <c r="R58" s="281" t="s">
        <v>211</v>
      </c>
      <c r="S58" s="304" t="s">
        <v>212</v>
      </c>
      <c r="T58" s="322">
        <v>26</v>
      </c>
      <c r="U58" s="81"/>
      <c r="V58" s="82"/>
      <c r="X58" s="14"/>
      <c r="Y58" s="15"/>
      <c r="Z58" s="82"/>
    </row>
    <row r="59" spans="1:26" ht="14.25" customHeight="1" x14ac:dyDescent="0.15">
      <c r="B59" s="520"/>
      <c r="C59" s="521"/>
      <c r="D59" s="613"/>
      <c r="E59" s="613"/>
      <c r="F59" s="522"/>
      <c r="G59" s="523"/>
      <c r="H59" s="523"/>
      <c r="I59" s="524"/>
      <c r="J59" s="524"/>
      <c r="K59" s="502"/>
      <c r="L59" s="525"/>
      <c r="M59" s="8"/>
      <c r="N59" s="14"/>
      <c r="O59" s="15"/>
      <c r="P59" s="81"/>
      <c r="Q59" s="82"/>
      <c r="R59" s="297">
        <v>714</v>
      </c>
      <c r="S59" s="289" t="s">
        <v>207</v>
      </c>
      <c r="T59" s="322">
        <v>27</v>
      </c>
      <c r="U59" s="81"/>
      <c r="V59" s="82"/>
      <c r="X59" s="14"/>
      <c r="Y59" s="15"/>
      <c r="Z59" s="82"/>
    </row>
    <row r="60" spans="1:26" ht="14.25" customHeight="1" thickBot="1" x14ac:dyDescent="0.2">
      <c r="B60" s="520"/>
      <c r="C60" s="521"/>
      <c r="D60" s="613"/>
      <c r="E60" s="613"/>
      <c r="F60" s="522"/>
      <c r="G60" s="523"/>
      <c r="H60" s="523"/>
      <c r="I60" s="524"/>
      <c r="J60" s="524"/>
      <c r="K60" s="502"/>
      <c r="L60" s="525"/>
      <c r="M60" s="8"/>
      <c r="N60" s="14"/>
      <c r="O60" s="15"/>
      <c r="P60" s="81"/>
      <c r="Q60" s="82"/>
      <c r="R60" s="320">
        <v>3035</v>
      </c>
      <c r="S60" s="505" t="s">
        <v>30</v>
      </c>
      <c r="T60" s="324">
        <v>28</v>
      </c>
      <c r="U60" s="81"/>
      <c r="V60" s="82"/>
      <c r="X60" s="14"/>
      <c r="Y60" s="15"/>
      <c r="Z60" s="82"/>
    </row>
    <row r="61" spans="1:26" ht="14.25" customHeight="1" thickTop="1" x14ac:dyDescent="0.15">
      <c r="B61" s="520"/>
      <c r="C61" s="521"/>
      <c r="D61" s="613"/>
      <c r="E61" s="613"/>
      <c r="F61" s="522"/>
      <c r="G61" s="523"/>
      <c r="H61" s="523"/>
      <c r="I61" s="524"/>
      <c r="J61" s="524"/>
      <c r="K61" s="502"/>
      <c r="L61" s="525"/>
      <c r="M61" s="8"/>
      <c r="N61" s="14"/>
      <c r="O61" s="15"/>
      <c r="P61" s="81"/>
      <c r="Q61" s="82"/>
      <c r="R61" s="497"/>
      <c r="S61" s="579"/>
      <c r="T61" s="580"/>
      <c r="U61" s="81"/>
      <c r="V61" s="82"/>
      <c r="X61" s="14"/>
      <c r="Y61" s="15"/>
      <c r="Z61" s="82"/>
    </row>
    <row r="62" spans="1:26" ht="14.25" customHeight="1" thickBot="1" x14ac:dyDescent="0.2">
      <c r="A62" s="647"/>
      <c r="B62" s="648"/>
      <c r="C62" s="649"/>
      <c r="D62" s="650"/>
      <c r="E62" s="650"/>
      <c r="F62" s="147"/>
      <c r="G62" s="10"/>
      <c r="H62" s="148"/>
      <c r="I62" s="149"/>
      <c r="J62" s="149"/>
      <c r="K62" s="10"/>
      <c r="L62" s="148"/>
      <c r="M62" s="8"/>
      <c r="N62" s="103"/>
      <c r="O62" s="13"/>
      <c r="P62" s="81"/>
      <c r="Q62" s="82"/>
      <c r="R62" s="83"/>
      <c r="S62" s="14"/>
      <c r="T62" s="15"/>
      <c r="U62" s="81"/>
      <c r="V62" s="82"/>
      <c r="X62" s="14"/>
      <c r="Y62" s="15"/>
      <c r="Z62" s="82"/>
    </row>
    <row r="63" spans="1:26" ht="14.25" customHeight="1" thickTop="1" thickBot="1" x14ac:dyDescent="0.25">
      <c r="A63" s="515"/>
      <c r="B63" s="150"/>
      <c r="C63" s="516"/>
      <c r="D63" s="151"/>
      <c r="E63" s="151"/>
      <c r="F63" s="152"/>
      <c r="G63" s="127"/>
      <c r="H63" s="153"/>
      <c r="I63" s="154"/>
      <c r="J63" s="154"/>
      <c r="K63" s="127"/>
      <c r="L63" s="155"/>
      <c r="M63" s="8"/>
      <c r="N63" s="395">
        <v>3662</v>
      </c>
      <c r="O63" s="396" t="s">
        <v>255</v>
      </c>
      <c r="P63" s="560">
        <v>1</v>
      </c>
      <c r="Q63" s="82"/>
      <c r="R63" s="272" t="s">
        <v>132</v>
      </c>
      <c r="S63" s="273" t="s">
        <v>133</v>
      </c>
      <c r="T63" s="321">
        <v>1</v>
      </c>
      <c r="U63" s="107"/>
      <c r="V63" s="469" t="s">
        <v>132</v>
      </c>
      <c r="W63" s="478" t="s">
        <v>133</v>
      </c>
      <c r="X63" s="321">
        <v>1</v>
      </c>
      <c r="Y63" s="15"/>
      <c r="Z63" s="82"/>
    </row>
    <row r="64" spans="1:26" ht="14.25" customHeight="1" x14ac:dyDescent="0.2">
      <c r="A64" s="517" t="s">
        <v>4</v>
      </c>
      <c r="B64" s="518"/>
      <c r="C64" s="519"/>
      <c r="D64" s="158"/>
      <c r="E64" s="158"/>
      <c r="F64" s="157"/>
      <c r="G64" s="159" t="s">
        <v>11</v>
      </c>
      <c r="H64" s="160" t="s">
        <v>10</v>
      </c>
      <c r="I64" s="161"/>
      <c r="J64" s="161"/>
      <c r="K64" s="160" t="s">
        <v>10</v>
      </c>
      <c r="L64" s="162"/>
      <c r="M64" s="8"/>
      <c r="N64" s="387" t="s">
        <v>132</v>
      </c>
      <c r="O64" s="355" t="s">
        <v>133</v>
      </c>
      <c r="P64" s="561">
        <v>2</v>
      </c>
      <c r="Q64" s="82"/>
      <c r="R64" s="275">
        <v>74</v>
      </c>
      <c r="S64" s="276" t="s">
        <v>135</v>
      </c>
      <c r="T64" s="322">
        <v>2</v>
      </c>
      <c r="U64" s="102"/>
      <c r="V64" s="441" t="s">
        <v>136</v>
      </c>
      <c r="W64" s="563" t="s">
        <v>137</v>
      </c>
      <c r="X64" s="322">
        <v>2</v>
      </c>
      <c r="Y64" s="85"/>
      <c r="Z64" s="82"/>
    </row>
    <row r="65" spans="1:26" ht="14.25" customHeight="1" thickBot="1" x14ac:dyDescent="0.25">
      <c r="A65" s="163" t="s">
        <v>1</v>
      </c>
      <c r="B65" s="164" t="s">
        <v>2</v>
      </c>
      <c r="C65" s="165"/>
      <c r="D65" s="166" t="s">
        <v>128</v>
      </c>
      <c r="E65" s="167" t="s">
        <v>129</v>
      </c>
      <c r="F65" s="526" t="s">
        <v>131</v>
      </c>
      <c r="G65" s="527" t="s">
        <v>12</v>
      </c>
      <c r="H65" s="528" t="s">
        <v>13</v>
      </c>
      <c r="I65" s="529" t="s">
        <v>127</v>
      </c>
      <c r="J65" s="530" t="s">
        <v>26</v>
      </c>
      <c r="K65" s="531" t="s">
        <v>17</v>
      </c>
      <c r="L65" s="532" t="s">
        <v>6</v>
      </c>
      <c r="M65" s="8"/>
      <c r="N65" s="397">
        <v>4395</v>
      </c>
      <c r="O65" s="398" t="s">
        <v>24</v>
      </c>
      <c r="P65" s="561">
        <v>3</v>
      </c>
      <c r="Q65" s="82"/>
      <c r="R65" s="278" t="s">
        <v>136</v>
      </c>
      <c r="S65" s="279" t="s">
        <v>137</v>
      </c>
      <c r="T65" s="322">
        <v>3</v>
      </c>
      <c r="U65" s="108"/>
      <c r="V65" s="444">
        <v>4640</v>
      </c>
      <c r="W65" s="473" t="s">
        <v>270</v>
      </c>
      <c r="X65" s="322">
        <v>3</v>
      </c>
      <c r="Y65" s="85"/>
      <c r="Z65" s="82"/>
    </row>
    <row r="66" spans="1:26" ht="15" customHeight="1" thickTop="1" x14ac:dyDescent="0.2">
      <c r="A66" s="272" t="s">
        <v>132</v>
      </c>
      <c r="B66" s="273" t="s">
        <v>133</v>
      </c>
      <c r="C66" s="274" t="s">
        <v>134</v>
      </c>
      <c r="D66" s="533">
        <v>1</v>
      </c>
      <c r="E66" s="534">
        <v>1</v>
      </c>
      <c r="F66" s="535">
        <v>1</v>
      </c>
      <c r="G66" s="536">
        <v>2</v>
      </c>
      <c r="H66" s="536">
        <v>1</v>
      </c>
      <c r="I66" s="537"/>
      <c r="J66" s="538"/>
      <c r="K66" s="539">
        <f t="shared" ref="K66:K70" si="4">SUM(H66:I66)</f>
        <v>1</v>
      </c>
      <c r="L66" s="540">
        <v>1</v>
      </c>
      <c r="M66" s="8"/>
      <c r="N66" s="387">
        <v>4020</v>
      </c>
      <c r="O66" s="399" t="s">
        <v>76</v>
      </c>
      <c r="P66" s="561">
        <v>4</v>
      </c>
      <c r="Q66" s="82"/>
      <c r="R66" s="281">
        <v>3845</v>
      </c>
      <c r="S66" s="282" t="s">
        <v>139</v>
      </c>
      <c r="T66" s="322">
        <v>4</v>
      </c>
      <c r="U66" s="96"/>
      <c r="V66" s="432" t="s">
        <v>74</v>
      </c>
      <c r="W66" s="438" t="s">
        <v>18</v>
      </c>
      <c r="X66" s="322">
        <v>4</v>
      </c>
      <c r="Y66" s="15"/>
      <c r="Z66" s="82"/>
    </row>
    <row r="67" spans="1:26" ht="15" customHeight="1" x14ac:dyDescent="0.2">
      <c r="A67" s="278" t="s">
        <v>136</v>
      </c>
      <c r="B67" s="279" t="s">
        <v>137</v>
      </c>
      <c r="C67" s="280" t="s">
        <v>138</v>
      </c>
      <c r="D67" s="24" t="s">
        <v>277</v>
      </c>
      <c r="E67" s="24">
        <v>3</v>
      </c>
      <c r="F67" s="25">
        <v>2</v>
      </c>
      <c r="G67" s="23">
        <v>5</v>
      </c>
      <c r="H67" s="23">
        <v>2</v>
      </c>
      <c r="I67" s="132"/>
      <c r="J67" s="133"/>
      <c r="K67" s="45">
        <f t="shared" si="4"/>
        <v>2</v>
      </c>
      <c r="L67" s="134">
        <v>2</v>
      </c>
      <c r="M67" s="8"/>
      <c r="N67" s="400" t="s">
        <v>74</v>
      </c>
      <c r="O67" s="401" t="s">
        <v>18</v>
      </c>
      <c r="P67" s="561">
        <v>5</v>
      </c>
      <c r="Q67" s="82"/>
      <c r="R67" s="284">
        <v>4020</v>
      </c>
      <c r="S67" s="285" t="s">
        <v>76</v>
      </c>
      <c r="T67" s="322">
        <v>5</v>
      </c>
      <c r="U67" s="91"/>
      <c r="V67" s="444">
        <v>3845</v>
      </c>
      <c r="W67" s="474" t="s">
        <v>139</v>
      </c>
      <c r="X67" s="322">
        <v>5</v>
      </c>
      <c r="Y67" s="96"/>
      <c r="Z67" s="82"/>
    </row>
    <row r="68" spans="1:26" ht="15" customHeight="1" x14ac:dyDescent="0.2">
      <c r="A68" s="284" t="s">
        <v>74</v>
      </c>
      <c r="B68" s="276" t="s">
        <v>18</v>
      </c>
      <c r="C68" s="277" t="s">
        <v>75</v>
      </c>
      <c r="D68" s="26">
        <v>4</v>
      </c>
      <c r="E68" s="24">
        <v>8</v>
      </c>
      <c r="F68" s="21">
        <v>3</v>
      </c>
      <c r="G68" s="23">
        <v>7</v>
      </c>
      <c r="H68" s="23">
        <v>3</v>
      </c>
      <c r="I68" s="132"/>
      <c r="J68" s="133"/>
      <c r="K68" s="45">
        <f t="shared" si="4"/>
        <v>3</v>
      </c>
      <c r="L68" s="134">
        <v>3</v>
      </c>
      <c r="M68" s="8"/>
      <c r="N68" s="373">
        <v>4479</v>
      </c>
      <c r="O68" s="351" t="s">
        <v>142</v>
      </c>
      <c r="P68" s="561">
        <v>6</v>
      </c>
      <c r="Q68" s="82"/>
      <c r="R68" s="286">
        <v>4395</v>
      </c>
      <c r="S68" s="287" t="s">
        <v>24</v>
      </c>
      <c r="T68" s="322">
        <v>6</v>
      </c>
      <c r="U68" s="15"/>
      <c r="V68" s="439">
        <v>4479</v>
      </c>
      <c r="W68" s="473" t="s">
        <v>142</v>
      </c>
      <c r="X68" s="322">
        <v>6</v>
      </c>
      <c r="Y68" s="13"/>
      <c r="Z68" s="82"/>
    </row>
    <row r="69" spans="1:26" ht="15" customHeight="1" x14ac:dyDescent="0.2">
      <c r="A69" s="281">
        <v>3845</v>
      </c>
      <c r="B69" s="282" t="s">
        <v>139</v>
      </c>
      <c r="C69" s="283" t="s">
        <v>140</v>
      </c>
      <c r="D69" s="26" t="s">
        <v>277</v>
      </c>
      <c r="E69" s="24">
        <v>4</v>
      </c>
      <c r="F69" s="25">
        <v>4</v>
      </c>
      <c r="G69" s="23">
        <v>8</v>
      </c>
      <c r="H69" s="23">
        <v>4</v>
      </c>
      <c r="I69" s="132"/>
      <c r="J69" s="133"/>
      <c r="K69" s="45">
        <f t="shared" si="4"/>
        <v>4</v>
      </c>
      <c r="L69" s="134">
        <v>4</v>
      </c>
      <c r="M69" s="8"/>
      <c r="N69" s="341">
        <v>310</v>
      </c>
      <c r="O69" s="367" t="s">
        <v>5</v>
      </c>
      <c r="P69" s="361">
        <v>7</v>
      </c>
      <c r="Q69" s="82"/>
      <c r="R69" s="286">
        <v>4479</v>
      </c>
      <c r="S69" s="287" t="s">
        <v>142</v>
      </c>
      <c r="T69" s="322">
        <v>7</v>
      </c>
      <c r="U69" s="96"/>
      <c r="V69" s="441">
        <v>4020</v>
      </c>
      <c r="W69" s="563" t="s">
        <v>76</v>
      </c>
      <c r="X69" s="322">
        <v>7</v>
      </c>
      <c r="Y69" s="15"/>
      <c r="Z69" s="82"/>
    </row>
    <row r="70" spans="1:26" ht="15" customHeight="1" x14ac:dyDescent="0.15">
      <c r="A70" s="284">
        <v>4020</v>
      </c>
      <c r="B70" s="285" t="s">
        <v>76</v>
      </c>
      <c r="C70" s="280" t="s">
        <v>77</v>
      </c>
      <c r="D70" s="24">
        <v>3</v>
      </c>
      <c r="E70" s="24">
        <v>5</v>
      </c>
      <c r="F70" s="25">
        <v>6</v>
      </c>
      <c r="G70" s="33">
        <v>8</v>
      </c>
      <c r="H70" s="23">
        <v>4</v>
      </c>
      <c r="I70" s="132"/>
      <c r="J70" s="133"/>
      <c r="K70" s="45">
        <f t="shared" si="4"/>
        <v>4</v>
      </c>
      <c r="L70" s="134">
        <v>5</v>
      </c>
      <c r="M70" s="8"/>
      <c r="N70" s="402">
        <v>3805</v>
      </c>
      <c r="O70" s="353" t="s">
        <v>147</v>
      </c>
      <c r="P70" s="361">
        <v>8</v>
      </c>
      <c r="Q70" s="82"/>
      <c r="R70" s="275">
        <v>873</v>
      </c>
      <c r="S70" s="276" t="s">
        <v>143</v>
      </c>
      <c r="T70" s="322">
        <v>8</v>
      </c>
      <c r="U70" s="109"/>
      <c r="V70" s="439" t="s">
        <v>50</v>
      </c>
      <c r="W70" s="473" t="s">
        <v>271</v>
      </c>
      <c r="X70" s="322">
        <v>8</v>
      </c>
      <c r="Y70" s="15"/>
      <c r="Z70" s="82"/>
    </row>
    <row r="71" spans="1:26" ht="15" customHeight="1" thickBot="1" x14ac:dyDescent="0.2">
      <c r="A71" s="286">
        <v>4395</v>
      </c>
      <c r="B71" s="287" t="s">
        <v>24</v>
      </c>
      <c r="C71" s="288" t="s">
        <v>141</v>
      </c>
      <c r="D71" s="24">
        <v>2</v>
      </c>
      <c r="E71" s="24">
        <v>6</v>
      </c>
      <c r="F71" s="21">
        <v>14</v>
      </c>
      <c r="G71" s="23">
        <v>8</v>
      </c>
      <c r="H71" s="23">
        <v>4</v>
      </c>
      <c r="I71" s="132"/>
      <c r="J71" s="133"/>
      <c r="K71" s="45">
        <f t="shared" ref="K71:K82" si="5">SUM(H71:I71)</f>
        <v>4</v>
      </c>
      <c r="L71" s="136">
        <v>6</v>
      </c>
      <c r="M71" s="8"/>
      <c r="N71" s="400">
        <v>4791</v>
      </c>
      <c r="O71" s="401" t="s">
        <v>149</v>
      </c>
      <c r="P71" s="361">
        <v>9</v>
      </c>
      <c r="Q71" s="82"/>
      <c r="R71" s="281">
        <v>1689</v>
      </c>
      <c r="S71" s="289" t="s">
        <v>144</v>
      </c>
      <c r="T71" s="322">
        <v>9</v>
      </c>
      <c r="U71" s="106"/>
      <c r="V71" s="432">
        <v>4791</v>
      </c>
      <c r="W71" s="438" t="s">
        <v>149</v>
      </c>
      <c r="X71" s="322">
        <v>9</v>
      </c>
      <c r="Y71" s="81"/>
      <c r="Z71" s="82"/>
    </row>
    <row r="72" spans="1:26" ht="15" customHeight="1" thickTop="1" x14ac:dyDescent="0.15">
      <c r="A72" s="286">
        <v>4479</v>
      </c>
      <c r="B72" s="287" t="s">
        <v>142</v>
      </c>
      <c r="C72" s="288" t="s">
        <v>75</v>
      </c>
      <c r="D72" s="24">
        <v>5</v>
      </c>
      <c r="E72" s="24">
        <v>7</v>
      </c>
      <c r="F72" s="25">
        <v>5</v>
      </c>
      <c r="G72" s="23">
        <v>10</v>
      </c>
      <c r="H72" s="23">
        <v>5</v>
      </c>
      <c r="I72" s="132"/>
      <c r="J72" s="133"/>
      <c r="K72" s="45">
        <f t="shared" si="5"/>
        <v>5</v>
      </c>
      <c r="L72" s="137">
        <v>7</v>
      </c>
      <c r="M72" s="8"/>
      <c r="N72" s="403">
        <v>74</v>
      </c>
      <c r="O72" s="404" t="s">
        <v>135</v>
      </c>
      <c r="P72" s="361">
        <v>10</v>
      </c>
      <c r="Q72" s="82"/>
      <c r="R72" s="284" t="s">
        <v>74</v>
      </c>
      <c r="S72" s="276" t="s">
        <v>18</v>
      </c>
      <c r="T72" s="322">
        <v>10</v>
      </c>
      <c r="U72" s="91"/>
      <c r="V72" s="441">
        <v>3805</v>
      </c>
      <c r="W72" s="563" t="s">
        <v>147</v>
      </c>
      <c r="X72" s="322">
        <v>10</v>
      </c>
      <c r="Y72" s="92"/>
      <c r="Z72" s="82"/>
    </row>
    <row r="73" spans="1:26" ht="15" customHeight="1" x14ac:dyDescent="0.15">
      <c r="A73" s="275">
        <v>74</v>
      </c>
      <c r="B73" s="276" t="s">
        <v>135</v>
      </c>
      <c r="C73" s="277" t="s">
        <v>29</v>
      </c>
      <c r="D73" s="24">
        <v>9</v>
      </c>
      <c r="E73" s="24">
        <v>2</v>
      </c>
      <c r="F73" s="25">
        <v>10</v>
      </c>
      <c r="G73" s="23">
        <v>11</v>
      </c>
      <c r="H73" s="33">
        <v>6</v>
      </c>
      <c r="I73" s="132"/>
      <c r="J73" s="133"/>
      <c r="K73" s="45">
        <f t="shared" si="5"/>
        <v>6</v>
      </c>
      <c r="L73" s="139">
        <v>8</v>
      </c>
      <c r="M73" s="8"/>
      <c r="N73" s="405">
        <v>1811</v>
      </c>
      <c r="O73" s="372" t="s">
        <v>14</v>
      </c>
      <c r="P73" s="361">
        <v>11</v>
      </c>
      <c r="Q73" s="82"/>
      <c r="R73" s="281">
        <v>420</v>
      </c>
      <c r="S73" s="289" t="s">
        <v>145</v>
      </c>
      <c r="T73" s="322">
        <v>11</v>
      </c>
      <c r="U73" s="100"/>
      <c r="V73" s="441">
        <v>4777</v>
      </c>
      <c r="W73" s="563" t="s">
        <v>256</v>
      </c>
      <c r="X73" s="322">
        <v>11</v>
      </c>
      <c r="Y73" s="13"/>
      <c r="Z73" s="82"/>
    </row>
    <row r="74" spans="1:26" ht="15" customHeight="1" x14ac:dyDescent="0.15">
      <c r="A74" s="275">
        <v>3805</v>
      </c>
      <c r="B74" s="276" t="s">
        <v>147</v>
      </c>
      <c r="C74" s="277" t="s">
        <v>148</v>
      </c>
      <c r="D74" s="24">
        <v>7</v>
      </c>
      <c r="E74" s="24">
        <v>11</v>
      </c>
      <c r="F74" s="514">
        <v>8</v>
      </c>
      <c r="G74" s="23">
        <v>15</v>
      </c>
      <c r="H74" s="23">
        <v>7</v>
      </c>
      <c r="I74" s="132"/>
      <c r="J74" s="133"/>
      <c r="K74" s="45">
        <f t="shared" si="5"/>
        <v>7</v>
      </c>
      <c r="L74" s="139">
        <v>9</v>
      </c>
      <c r="M74" s="8"/>
      <c r="N74" s="341">
        <v>1616</v>
      </c>
      <c r="O74" s="369" t="s">
        <v>82</v>
      </c>
      <c r="P74" s="361">
        <v>12</v>
      </c>
      <c r="Q74" s="82"/>
      <c r="R74" s="284" t="s">
        <v>84</v>
      </c>
      <c r="S74" s="290" t="s">
        <v>85</v>
      </c>
      <c r="T74" s="322">
        <v>12</v>
      </c>
      <c r="U74" s="81"/>
      <c r="V74" s="441">
        <v>74</v>
      </c>
      <c r="W74" s="563" t="s">
        <v>135</v>
      </c>
      <c r="X74" s="322">
        <v>12</v>
      </c>
      <c r="Y74" s="13"/>
      <c r="Z74" s="82"/>
    </row>
    <row r="75" spans="1:26" ht="15" customHeight="1" x14ac:dyDescent="0.2">
      <c r="A75" s="284">
        <v>4791</v>
      </c>
      <c r="B75" s="276" t="s">
        <v>149</v>
      </c>
      <c r="C75" s="277" t="s">
        <v>150</v>
      </c>
      <c r="D75" s="24">
        <v>8</v>
      </c>
      <c r="E75" s="24">
        <v>14</v>
      </c>
      <c r="F75" s="25">
        <v>7</v>
      </c>
      <c r="G75" s="33">
        <v>15</v>
      </c>
      <c r="H75" s="23">
        <v>7</v>
      </c>
      <c r="I75" s="132"/>
      <c r="J75" s="133"/>
      <c r="K75" s="45">
        <f t="shared" si="5"/>
        <v>7</v>
      </c>
      <c r="L75" s="139">
        <v>10</v>
      </c>
      <c r="M75" s="8"/>
      <c r="N75" s="341">
        <v>4777</v>
      </c>
      <c r="O75" s="342" t="s">
        <v>256</v>
      </c>
      <c r="P75" s="361">
        <v>13</v>
      </c>
      <c r="Q75" s="82"/>
      <c r="R75" s="281">
        <v>3626</v>
      </c>
      <c r="S75" s="289" t="s">
        <v>146</v>
      </c>
      <c r="T75" s="322">
        <v>13</v>
      </c>
      <c r="U75" s="90"/>
      <c r="V75" s="444">
        <v>310</v>
      </c>
      <c r="W75" s="445" t="s">
        <v>5</v>
      </c>
      <c r="X75" s="322">
        <v>13</v>
      </c>
      <c r="Y75" s="15"/>
      <c r="Z75" s="82"/>
    </row>
    <row r="76" spans="1:26" ht="15" customHeight="1" x14ac:dyDescent="0.2">
      <c r="A76" s="281">
        <v>310</v>
      </c>
      <c r="B76" s="289" t="s">
        <v>5</v>
      </c>
      <c r="C76" s="283" t="s">
        <v>87</v>
      </c>
      <c r="D76" s="24">
        <v>6</v>
      </c>
      <c r="E76" s="24">
        <v>16</v>
      </c>
      <c r="F76" s="25">
        <v>11</v>
      </c>
      <c r="G76" s="33">
        <v>17</v>
      </c>
      <c r="H76" s="23">
        <v>8</v>
      </c>
      <c r="I76" s="132"/>
      <c r="J76" s="133"/>
      <c r="K76" s="45">
        <f t="shared" si="5"/>
        <v>8</v>
      </c>
      <c r="L76" s="139">
        <v>11</v>
      </c>
      <c r="M76" s="8"/>
      <c r="N76" s="341">
        <v>310</v>
      </c>
      <c r="O76" s="367" t="s">
        <v>5</v>
      </c>
      <c r="P76" s="361">
        <v>14</v>
      </c>
      <c r="Q76" s="19"/>
      <c r="R76" s="275">
        <v>3805</v>
      </c>
      <c r="S76" s="276" t="s">
        <v>147</v>
      </c>
      <c r="T76" s="322">
        <v>14</v>
      </c>
      <c r="U76" s="13"/>
      <c r="V76" s="434">
        <v>555</v>
      </c>
      <c r="W76" s="438" t="s">
        <v>272</v>
      </c>
      <c r="X76" s="322">
        <v>14</v>
      </c>
      <c r="Y76" s="8"/>
      <c r="Z76" s="82"/>
    </row>
    <row r="77" spans="1:26" ht="15" customHeight="1" x14ac:dyDescent="0.2">
      <c r="A77" s="297">
        <v>4777</v>
      </c>
      <c r="B77" s="287" t="s">
        <v>256</v>
      </c>
      <c r="C77" s="288" t="s">
        <v>29</v>
      </c>
      <c r="D77" s="26">
        <v>12</v>
      </c>
      <c r="E77" s="24" t="s">
        <v>277</v>
      </c>
      <c r="F77" s="25">
        <v>9</v>
      </c>
      <c r="G77" s="33">
        <v>21</v>
      </c>
      <c r="H77" s="33">
        <v>9</v>
      </c>
      <c r="I77" s="132"/>
      <c r="J77" s="133"/>
      <c r="K77" s="45">
        <f t="shared" si="5"/>
        <v>9</v>
      </c>
      <c r="L77" s="139">
        <v>12</v>
      </c>
      <c r="M77" s="8"/>
      <c r="N77" s="381">
        <v>2123</v>
      </c>
      <c r="O77" s="371" t="s">
        <v>155</v>
      </c>
      <c r="P77" s="361">
        <v>15</v>
      </c>
      <c r="Q77" s="19"/>
      <c r="R77" s="286">
        <v>1811</v>
      </c>
      <c r="S77" s="287" t="s">
        <v>14</v>
      </c>
      <c r="T77" s="322">
        <v>15</v>
      </c>
      <c r="U77" s="91"/>
      <c r="V77" s="439">
        <v>1811</v>
      </c>
      <c r="W77" s="473" t="s">
        <v>14</v>
      </c>
      <c r="X77" s="322">
        <v>15</v>
      </c>
      <c r="Z77" s="82"/>
    </row>
    <row r="78" spans="1:26" ht="15" customHeight="1" x14ac:dyDescent="0.2">
      <c r="A78" s="286">
        <v>1811</v>
      </c>
      <c r="B78" s="287" t="s">
        <v>14</v>
      </c>
      <c r="C78" s="288" t="s">
        <v>44</v>
      </c>
      <c r="D78" s="24">
        <v>10</v>
      </c>
      <c r="E78" s="24">
        <v>12</v>
      </c>
      <c r="F78" s="25">
        <v>12</v>
      </c>
      <c r="G78" s="23">
        <v>22</v>
      </c>
      <c r="H78" s="33">
        <v>10</v>
      </c>
      <c r="I78" s="132"/>
      <c r="J78" s="133"/>
      <c r="K78" s="45">
        <f t="shared" si="5"/>
        <v>10</v>
      </c>
      <c r="L78" s="139">
        <v>13</v>
      </c>
      <c r="M78" s="8"/>
      <c r="N78" s="341">
        <v>5063</v>
      </c>
      <c r="O78" s="342" t="s">
        <v>90</v>
      </c>
      <c r="P78" s="361">
        <v>16</v>
      </c>
      <c r="Q78" s="19"/>
      <c r="R78" s="275">
        <v>4962</v>
      </c>
      <c r="S78" s="276" t="s">
        <v>80</v>
      </c>
      <c r="T78" s="322">
        <v>16</v>
      </c>
      <c r="U78" s="99"/>
      <c r="V78" s="434">
        <v>555</v>
      </c>
      <c r="W78" s="438" t="s">
        <v>272</v>
      </c>
      <c r="X78" s="322">
        <v>16</v>
      </c>
      <c r="Y78" s="8"/>
      <c r="Z78" s="82"/>
    </row>
    <row r="79" spans="1:26" ht="15" customHeight="1" x14ac:dyDescent="0.2">
      <c r="A79" s="284" t="s">
        <v>84</v>
      </c>
      <c r="B79" s="290" t="s">
        <v>85</v>
      </c>
      <c r="C79" s="280" t="s">
        <v>86</v>
      </c>
      <c r="D79" s="26">
        <v>16</v>
      </c>
      <c r="E79" s="24">
        <v>9</v>
      </c>
      <c r="F79" s="562" t="s">
        <v>277</v>
      </c>
      <c r="G79" s="34">
        <v>25</v>
      </c>
      <c r="H79" s="33">
        <v>11</v>
      </c>
      <c r="I79" s="132"/>
      <c r="J79" s="133"/>
      <c r="K79" s="45">
        <f t="shared" si="5"/>
        <v>11</v>
      </c>
      <c r="L79" s="139">
        <v>14</v>
      </c>
      <c r="M79" s="8"/>
      <c r="N79" s="373">
        <v>1987</v>
      </c>
      <c r="O79" s="351" t="s">
        <v>257</v>
      </c>
      <c r="P79" s="361">
        <v>17</v>
      </c>
      <c r="Q79" s="19"/>
      <c r="R79" s="284">
        <v>4791</v>
      </c>
      <c r="S79" s="276" t="s">
        <v>149</v>
      </c>
      <c r="T79" s="322">
        <v>17</v>
      </c>
      <c r="U79" s="19"/>
      <c r="V79" s="444">
        <v>2123</v>
      </c>
      <c r="W79" s="473" t="s">
        <v>155</v>
      </c>
      <c r="X79" s="322">
        <v>17</v>
      </c>
      <c r="Y79" s="8"/>
      <c r="Z79" s="8"/>
    </row>
    <row r="80" spans="1:26" ht="15" customHeight="1" x14ac:dyDescent="0.2">
      <c r="A80" s="281">
        <v>2123</v>
      </c>
      <c r="B80" s="287" t="s">
        <v>155</v>
      </c>
      <c r="C80" s="288" t="s">
        <v>156</v>
      </c>
      <c r="D80" s="24">
        <v>14</v>
      </c>
      <c r="E80" s="24">
        <v>21</v>
      </c>
      <c r="F80" s="168">
        <v>13</v>
      </c>
      <c r="G80" s="34">
        <v>27</v>
      </c>
      <c r="H80" s="34">
        <v>12</v>
      </c>
      <c r="I80" s="132"/>
      <c r="J80" s="133"/>
      <c r="K80" s="45">
        <f t="shared" si="5"/>
        <v>12</v>
      </c>
      <c r="L80" s="139">
        <v>15</v>
      </c>
      <c r="M80" s="8"/>
      <c r="N80" s="387" t="s">
        <v>84</v>
      </c>
      <c r="O80" s="388" t="s">
        <v>85</v>
      </c>
      <c r="P80" s="361">
        <v>18</v>
      </c>
      <c r="Q80" s="19"/>
      <c r="R80" s="281">
        <v>2065</v>
      </c>
      <c r="S80" s="289" t="s">
        <v>79</v>
      </c>
      <c r="T80" s="322">
        <v>18</v>
      </c>
      <c r="U80" s="19"/>
      <c r="V80" s="439">
        <v>4395</v>
      </c>
      <c r="W80" s="473" t="s">
        <v>24</v>
      </c>
      <c r="X80" s="322">
        <v>18</v>
      </c>
      <c r="Y80" s="8"/>
      <c r="Z80" s="8"/>
    </row>
    <row r="81" spans="1:26" ht="15" customHeight="1" x14ac:dyDescent="0.2">
      <c r="A81" s="275">
        <v>4962</v>
      </c>
      <c r="B81" s="276" t="s">
        <v>80</v>
      </c>
      <c r="C81" s="277" t="s">
        <v>81</v>
      </c>
      <c r="D81" s="24" t="s">
        <v>277</v>
      </c>
      <c r="E81" s="24">
        <v>13</v>
      </c>
      <c r="F81" s="514">
        <v>15</v>
      </c>
      <c r="G81" s="34">
        <v>28</v>
      </c>
      <c r="H81" s="34">
        <v>13</v>
      </c>
      <c r="I81" s="169"/>
      <c r="J81" s="170"/>
      <c r="K81" s="45">
        <f t="shared" si="5"/>
        <v>13</v>
      </c>
      <c r="L81" s="139">
        <v>16</v>
      </c>
      <c r="M81" s="8"/>
      <c r="N81" s="368">
        <v>3447</v>
      </c>
      <c r="O81" s="372" t="s">
        <v>88</v>
      </c>
      <c r="P81" s="361">
        <v>19</v>
      </c>
      <c r="Q81" s="19"/>
      <c r="R81" s="281">
        <v>310</v>
      </c>
      <c r="S81" s="289" t="s">
        <v>5</v>
      </c>
      <c r="T81" s="322">
        <v>19</v>
      </c>
      <c r="U81" s="19"/>
      <c r="V81" s="441">
        <v>4962</v>
      </c>
      <c r="W81" s="563" t="s">
        <v>80</v>
      </c>
      <c r="X81" s="322">
        <v>19</v>
      </c>
      <c r="Y81" s="8"/>
      <c r="Z81" s="8"/>
    </row>
    <row r="82" spans="1:26" ht="15" customHeight="1" x14ac:dyDescent="0.2">
      <c r="A82" s="281">
        <v>1616</v>
      </c>
      <c r="B82" s="291" t="s">
        <v>82</v>
      </c>
      <c r="C82" s="288" t="s">
        <v>83</v>
      </c>
      <c r="D82" s="26">
        <v>11</v>
      </c>
      <c r="E82" s="26">
        <v>17</v>
      </c>
      <c r="F82" s="562" t="s">
        <v>277</v>
      </c>
      <c r="G82" s="34">
        <v>28</v>
      </c>
      <c r="H82" s="34">
        <v>13</v>
      </c>
      <c r="I82" s="169"/>
      <c r="J82" s="170"/>
      <c r="K82" s="45">
        <f t="shared" si="5"/>
        <v>13</v>
      </c>
      <c r="L82" s="139">
        <v>17</v>
      </c>
      <c r="M82" s="8"/>
      <c r="N82" s="406" t="s">
        <v>258</v>
      </c>
      <c r="O82" s="351" t="s">
        <v>259</v>
      </c>
      <c r="P82" s="361">
        <v>20</v>
      </c>
      <c r="Q82" s="19"/>
      <c r="R82" s="281">
        <v>1616</v>
      </c>
      <c r="S82" s="291" t="s">
        <v>82</v>
      </c>
      <c r="T82" s="322">
        <v>20</v>
      </c>
      <c r="U82" s="19"/>
      <c r="V82" s="439">
        <v>3447</v>
      </c>
      <c r="W82" s="473" t="s">
        <v>88</v>
      </c>
      <c r="X82" s="322">
        <v>20</v>
      </c>
      <c r="Y82" s="8"/>
      <c r="Z82" s="8"/>
    </row>
    <row r="83" spans="1:26" ht="15" customHeight="1" x14ac:dyDescent="0.2">
      <c r="A83" s="281">
        <v>2065</v>
      </c>
      <c r="B83" s="289" t="s">
        <v>79</v>
      </c>
      <c r="C83" s="283" t="s">
        <v>78</v>
      </c>
      <c r="D83" s="26" t="s">
        <v>277</v>
      </c>
      <c r="E83" s="26">
        <v>15</v>
      </c>
      <c r="F83" s="514">
        <v>17</v>
      </c>
      <c r="G83" s="34">
        <v>32</v>
      </c>
      <c r="H83" s="34">
        <v>14</v>
      </c>
      <c r="I83" s="169"/>
      <c r="J83" s="170"/>
      <c r="K83" s="45">
        <f t="shared" ref="K83:K88" si="6">SUM(H83:I83)</f>
        <v>14</v>
      </c>
      <c r="L83" s="139">
        <v>18</v>
      </c>
      <c r="M83" s="8"/>
      <c r="N83" s="341">
        <v>5187</v>
      </c>
      <c r="O83" s="342" t="s">
        <v>278</v>
      </c>
      <c r="P83" s="361">
        <v>21</v>
      </c>
      <c r="Q83" s="19"/>
      <c r="R83" s="284">
        <v>1688</v>
      </c>
      <c r="S83" s="285" t="s">
        <v>151</v>
      </c>
      <c r="T83" s="322">
        <v>21</v>
      </c>
      <c r="U83" s="19"/>
      <c r="V83" s="444">
        <v>2065</v>
      </c>
      <c r="W83" s="445" t="s">
        <v>79</v>
      </c>
      <c r="X83" s="322">
        <v>21</v>
      </c>
      <c r="Y83" s="8"/>
      <c r="Z83" s="8"/>
    </row>
    <row r="84" spans="1:26" ht="15" customHeight="1" x14ac:dyDescent="0.2">
      <c r="A84" s="281">
        <v>310</v>
      </c>
      <c r="B84" s="289" t="s">
        <v>5</v>
      </c>
      <c r="C84" s="283" t="s">
        <v>87</v>
      </c>
      <c r="D84" s="26">
        <v>13</v>
      </c>
      <c r="E84" s="26">
        <v>20</v>
      </c>
      <c r="F84" s="562" t="s">
        <v>277</v>
      </c>
      <c r="G84" s="34">
        <v>33</v>
      </c>
      <c r="H84" s="34">
        <v>15</v>
      </c>
      <c r="I84" s="169"/>
      <c r="J84" s="170"/>
      <c r="K84" s="45">
        <f t="shared" si="6"/>
        <v>15</v>
      </c>
      <c r="L84" s="139">
        <v>19</v>
      </c>
      <c r="M84" s="8"/>
      <c r="N84" s="387">
        <v>5158</v>
      </c>
      <c r="O84" s="399" t="s">
        <v>93</v>
      </c>
      <c r="P84" s="361">
        <v>22</v>
      </c>
      <c r="Q84" s="19"/>
      <c r="R84" s="281">
        <v>5187</v>
      </c>
      <c r="S84" s="282" t="s">
        <v>152</v>
      </c>
      <c r="T84" s="322">
        <v>22</v>
      </c>
      <c r="U84" s="19"/>
      <c r="V84" s="441" t="s">
        <v>258</v>
      </c>
      <c r="W84" s="563" t="s">
        <v>273</v>
      </c>
      <c r="X84" s="322">
        <v>22</v>
      </c>
      <c r="Y84" s="8"/>
      <c r="Z84" s="8"/>
    </row>
    <row r="85" spans="1:26" ht="15" customHeight="1" thickBot="1" x14ac:dyDescent="0.25">
      <c r="A85" s="281">
        <v>5063</v>
      </c>
      <c r="B85" s="282" t="s">
        <v>90</v>
      </c>
      <c r="C85" s="283" t="s">
        <v>91</v>
      </c>
      <c r="D85" s="26">
        <v>15</v>
      </c>
      <c r="E85" s="26">
        <v>22</v>
      </c>
      <c r="F85" s="168">
        <v>18</v>
      </c>
      <c r="G85" s="34">
        <v>33</v>
      </c>
      <c r="H85" s="34">
        <v>15</v>
      </c>
      <c r="I85" s="169"/>
      <c r="J85" s="170"/>
      <c r="K85" s="45">
        <f t="shared" si="6"/>
        <v>15</v>
      </c>
      <c r="L85" s="139">
        <v>20</v>
      </c>
      <c r="M85" s="8"/>
      <c r="N85" s="418">
        <v>3560</v>
      </c>
      <c r="O85" s="504" t="s">
        <v>89</v>
      </c>
      <c r="P85" s="452">
        <v>23</v>
      </c>
      <c r="Q85" s="19"/>
      <c r="R85" s="281">
        <v>310</v>
      </c>
      <c r="S85" s="289" t="s">
        <v>5</v>
      </c>
      <c r="T85" s="322">
        <v>23</v>
      </c>
      <c r="U85" s="19"/>
      <c r="V85" s="439" t="s">
        <v>274</v>
      </c>
      <c r="W85" s="438" t="s">
        <v>275</v>
      </c>
      <c r="X85" s="322">
        <v>23</v>
      </c>
      <c r="Y85" s="8"/>
      <c r="Z85" s="8"/>
    </row>
    <row r="86" spans="1:26" ht="15" customHeight="1" thickTop="1" x14ac:dyDescent="0.2">
      <c r="A86" s="297">
        <v>3447</v>
      </c>
      <c r="B86" s="287" t="s">
        <v>88</v>
      </c>
      <c r="C86" s="288" t="s">
        <v>83</v>
      </c>
      <c r="D86" s="26">
        <v>17</v>
      </c>
      <c r="E86" s="26">
        <v>25</v>
      </c>
      <c r="F86" s="168">
        <v>16</v>
      </c>
      <c r="G86" s="34">
        <v>33</v>
      </c>
      <c r="H86" s="34">
        <v>15</v>
      </c>
      <c r="I86" s="169"/>
      <c r="J86" s="170"/>
      <c r="K86" s="45">
        <f t="shared" si="6"/>
        <v>15</v>
      </c>
      <c r="L86" s="139">
        <v>21</v>
      </c>
      <c r="M86" s="8"/>
      <c r="N86" s="19"/>
      <c r="O86" s="19"/>
      <c r="P86" s="19"/>
      <c r="Q86" s="19"/>
      <c r="R86" s="275">
        <v>599</v>
      </c>
      <c r="S86" s="276" t="s">
        <v>154</v>
      </c>
      <c r="T86" s="322">
        <v>24</v>
      </c>
      <c r="U86" s="19"/>
      <c r="V86" s="444">
        <v>5063</v>
      </c>
      <c r="W86" s="474" t="s">
        <v>90</v>
      </c>
      <c r="X86" s="322">
        <v>24</v>
      </c>
      <c r="Y86" s="8"/>
      <c r="Z86" s="8"/>
    </row>
    <row r="87" spans="1:26" ht="15" customHeight="1" x14ac:dyDescent="0.2">
      <c r="A87" s="565">
        <v>5187</v>
      </c>
      <c r="B87" s="567" t="s">
        <v>152</v>
      </c>
      <c r="C87" s="569" t="s">
        <v>153</v>
      </c>
      <c r="D87" s="26">
        <v>19</v>
      </c>
      <c r="E87" s="26">
        <v>19</v>
      </c>
      <c r="F87" s="168">
        <v>20</v>
      </c>
      <c r="G87" s="34">
        <v>38</v>
      </c>
      <c r="H87" s="34">
        <v>16</v>
      </c>
      <c r="I87" s="169"/>
      <c r="J87" s="170"/>
      <c r="K87" s="45">
        <f t="shared" si="6"/>
        <v>16</v>
      </c>
      <c r="L87" s="139">
        <v>22</v>
      </c>
      <c r="M87" s="8"/>
      <c r="N87" s="19"/>
      <c r="O87" s="19"/>
      <c r="P87" s="19"/>
      <c r="Q87" s="19"/>
      <c r="R87" s="281">
        <v>2123</v>
      </c>
      <c r="S87" s="287" t="s">
        <v>155</v>
      </c>
      <c r="T87" s="322">
        <v>25</v>
      </c>
      <c r="U87" s="19"/>
      <c r="V87" s="432">
        <v>5158</v>
      </c>
      <c r="W87" s="433" t="s">
        <v>93</v>
      </c>
      <c r="X87" s="322">
        <v>25</v>
      </c>
      <c r="Y87" s="8"/>
      <c r="Z87" s="8"/>
    </row>
    <row r="88" spans="1:26" ht="15" customHeight="1" thickBot="1" x14ac:dyDescent="0.25">
      <c r="A88" s="315">
        <v>5158</v>
      </c>
      <c r="B88" s="566" t="s">
        <v>93</v>
      </c>
      <c r="C88" s="568" t="s">
        <v>91</v>
      </c>
      <c r="D88" s="559">
        <v>20</v>
      </c>
      <c r="E88" s="26">
        <v>24</v>
      </c>
      <c r="F88" s="168">
        <v>19</v>
      </c>
      <c r="G88" s="34">
        <v>39</v>
      </c>
      <c r="H88" s="34">
        <v>17</v>
      </c>
      <c r="I88" s="169"/>
      <c r="J88" s="170"/>
      <c r="K88" s="45">
        <f t="shared" si="6"/>
        <v>17</v>
      </c>
      <c r="L88" s="139">
        <v>23</v>
      </c>
      <c r="M88" s="8"/>
      <c r="N88" s="19"/>
      <c r="O88" s="19"/>
      <c r="P88" s="19"/>
      <c r="Q88" s="19"/>
      <c r="R88" s="281">
        <v>5063</v>
      </c>
      <c r="S88" s="282" t="s">
        <v>90</v>
      </c>
      <c r="T88" s="322">
        <v>26</v>
      </c>
      <c r="U88" s="19"/>
      <c r="V88" s="506">
        <v>5187</v>
      </c>
      <c r="W88" s="564" t="s">
        <v>152</v>
      </c>
      <c r="X88" s="324">
        <v>26</v>
      </c>
      <c r="Y88" s="8"/>
      <c r="Z88" s="8"/>
    </row>
    <row r="89" spans="1:26" ht="15" customHeight="1" thickTop="1" thickBot="1" x14ac:dyDescent="0.25">
      <c r="A89" s="570"/>
      <c r="B89" s="571"/>
      <c r="C89" s="572"/>
      <c r="D89" s="573"/>
      <c r="E89" s="29"/>
      <c r="F89" s="40"/>
      <c r="G89" s="38"/>
      <c r="H89" s="38"/>
      <c r="I89" s="510"/>
      <c r="J89" s="511"/>
      <c r="K89" s="512"/>
      <c r="L89" s="143"/>
      <c r="M89" s="8"/>
      <c r="N89" s="19"/>
      <c r="O89" s="19"/>
      <c r="P89" s="19"/>
      <c r="Q89" s="19"/>
      <c r="R89" s="275">
        <v>546</v>
      </c>
      <c r="S89" s="276" t="s">
        <v>120</v>
      </c>
      <c r="T89" s="322">
        <v>27</v>
      </c>
      <c r="U89" s="19"/>
      <c r="V89" s="19"/>
      <c r="W89" s="88"/>
      <c r="X89" s="99"/>
      <c r="Y89" s="8"/>
      <c r="Z89" s="8"/>
    </row>
    <row r="90" spans="1:26" ht="15" customHeight="1" thickTop="1" x14ac:dyDescent="0.2">
      <c r="A90" s="651"/>
      <c r="B90" s="652"/>
      <c r="C90" s="652"/>
      <c r="D90" s="653"/>
      <c r="E90" s="28"/>
      <c r="F90" s="499"/>
      <c r="G90" s="523"/>
      <c r="H90" s="523"/>
      <c r="I90" s="524"/>
      <c r="J90" s="524"/>
      <c r="K90" s="502"/>
      <c r="L90" s="654"/>
      <c r="M90" s="8"/>
      <c r="N90" s="19"/>
      <c r="O90" s="19"/>
      <c r="P90" s="19"/>
      <c r="Q90" s="19"/>
      <c r="R90" s="284">
        <v>5158</v>
      </c>
      <c r="S90" s="285" t="s">
        <v>93</v>
      </c>
      <c r="T90" s="322">
        <v>28</v>
      </c>
      <c r="U90" s="19"/>
      <c r="V90" s="19"/>
      <c r="W90" s="88"/>
      <c r="X90" s="99"/>
      <c r="Y90" s="8"/>
      <c r="Z90" s="8"/>
    </row>
    <row r="91" spans="1:26" ht="15" customHeight="1" x14ac:dyDescent="0.2">
      <c r="A91" s="651"/>
      <c r="B91" s="652"/>
      <c r="C91" s="652"/>
      <c r="D91" s="653"/>
      <c r="E91" s="28"/>
      <c r="F91" s="499"/>
      <c r="G91" s="523"/>
      <c r="H91" s="523"/>
      <c r="I91" s="524"/>
      <c r="J91" s="524"/>
      <c r="K91" s="502"/>
      <c r="L91" s="654"/>
      <c r="M91" s="8"/>
      <c r="N91" s="19"/>
      <c r="O91" s="19"/>
      <c r="P91" s="19"/>
      <c r="Q91" s="19"/>
      <c r="R91" s="292">
        <v>3447</v>
      </c>
      <c r="S91" s="293" t="s">
        <v>88</v>
      </c>
      <c r="T91" s="322">
        <v>29</v>
      </c>
      <c r="U91" s="19"/>
      <c r="V91" s="19"/>
      <c r="W91" s="88"/>
      <c r="X91" s="99"/>
      <c r="Y91" s="8"/>
      <c r="Z91" s="8"/>
    </row>
    <row r="92" spans="1:26" ht="15" customHeight="1" thickBot="1" x14ac:dyDescent="0.25">
      <c r="A92" s="144"/>
      <c r="B92" s="145"/>
      <c r="C92" s="145"/>
      <c r="D92" s="57"/>
      <c r="E92" s="146"/>
      <c r="F92" s="54"/>
      <c r="G92" s="10"/>
      <c r="H92" s="148"/>
      <c r="I92" s="149"/>
      <c r="J92" s="149"/>
      <c r="K92" s="10"/>
      <c r="L92" s="171"/>
      <c r="M92" s="8"/>
      <c r="N92" s="19"/>
      <c r="O92" s="19"/>
      <c r="P92" s="19"/>
      <c r="Q92" s="19"/>
      <c r="R92" s="320" t="s">
        <v>213</v>
      </c>
      <c r="S92" s="318" t="s">
        <v>214</v>
      </c>
      <c r="T92" s="324">
        <v>30</v>
      </c>
      <c r="U92" s="19"/>
      <c r="V92" s="19"/>
      <c r="W92" s="88"/>
      <c r="X92" s="99"/>
      <c r="Y92" s="8"/>
      <c r="Z92" s="8"/>
    </row>
    <row r="93" spans="1:26" ht="15" customHeight="1" thickTop="1" thickBot="1" x14ac:dyDescent="0.25">
      <c r="A93" s="172"/>
      <c r="B93" s="173"/>
      <c r="C93" s="173"/>
      <c r="D93" s="174"/>
      <c r="E93" s="174"/>
      <c r="F93" s="173"/>
      <c r="G93" s="175"/>
      <c r="H93" s="175"/>
      <c r="I93" s="175"/>
      <c r="J93" s="175"/>
      <c r="K93" s="175"/>
      <c r="L93" s="176"/>
      <c r="M93" s="8"/>
      <c r="N93" s="19"/>
      <c r="O93" s="19"/>
      <c r="P93" s="19"/>
      <c r="Q93" s="19"/>
      <c r="R93" s="83"/>
      <c r="S93" s="19"/>
      <c r="T93" s="19"/>
      <c r="U93" s="19"/>
      <c r="V93" s="19"/>
      <c r="W93" s="88"/>
      <c r="X93" s="99"/>
      <c r="Y93" s="8"/>
      <c r="Z93" s="8"/>
    </row>
    <row r="94" spans="1:26" ht="15" customHeight="1" thickTop="1" x14ac:dyDescent="0.2">
      <c r="A94" s="156" t="s">
        <v>8</v>
      </c>
      <c r="B94" s="157"/>
      <c r="C94" s="157"/>
      <c r="D94" s="158"/>
      <c r="E94" s="158"/>
      <c r="F94" s="157"/>
      <c r="G94" s="159" t="s">
        <v>11</v>
      </c>
      <c r="H94" s="160" t="s">
        <v>10</v>
      </c>
      <c r="I94" s="161"/>
      <c r="J94" s="161"/>
      <c r="K94" s="160" t="s">
        <v>10</v>
      </c>
      <c r="L94" s="162"/>
      <c r="M94" s="8"/>
      <c r="N94" s="601">
        <v>4879</v>
      </c>
      <c r="O94" s="366" t="s">
        <v>260</v>
      </c>
      <c r="P94" s="382">
        <v>1</v>
      </c>
      <c r="Q94" s="19"/>
      <c r="R94" s="272" t="s">
        <v>106</v>
      </c>
      <c r="S94" s="313" t="s">
        <v>22</v>
      </c>
      <c r="T94" s="321">
        <v>1</v>
      </c>
      <c r="U94" s="56"/>
      <c r="V94" s="469" t="s">
        <v>106</v>
      </c>
      <c r="W94" s="470" t="s">
        <v>22</v>
      </c>
      <c r="X94" s="321">
        <v>1</v>
      </c>
      <c r="Y94" s="8"/>
      <c r="Z94" s="8"/>
    </row>
    <row r="95" spans="1:26" ht="15" customHeight="1" thickBot="1" x14ac:dyDescent="0.25">
      <c r="A95" s="163" t="s">
        <v>1</v>
      </c>
      <c r="B95" s="164" t="s">
        <v>2</v>
      </c>
      <c r="C95" s="165"/>
      <c r="D95" s="166" t="s">
        <v>128</v>
      </c>
      <c r="E95" s="167" t="s">
        <v>129</v>
      </c>
      <c r="F95" s="526" t="s">
        <v>131</v>
      </c>
      <c r="G95" s="527" t="s">
        <v>12</v>
      </c>
      <c r="H95" s="528" t="s">
        <v>13</v>
      </c>
      <c r="I95" s="529" t="s">
        <v>28</v>
      </c>
      <c r="J95" s="530" t="s">
        <v>26</v>
      </c>
      <c r="K95" s="531" t="s">
        <v>17</v>
      </c>
      <c r="L95" s="532" t="s">
        <v>6</v>
      </c>
      <c r="M95" s="8"/>
      <c r="N95" s="341">
        <v>1890</v>
      </c>
      <c r="O95" s="367" t="s">
        <v>100</v>
      </c>
      <c r="P95" s="414">
        <v>2</v>
      </c>
      <c r="Q95" s="19"/>
      <c r="R95" s="281">
        <v>1689</v>
      </c>
      <c r="S95" s="289" t="s">
        <v>144</v>
      </c>
      <c r="T95" s="327">
        <v>2</v>
      </c>
      <c r="U95" s="56"/>
      <c r="V95" s="434">
        <v>4638</v>
      </c>
      <c r="W95" s="438" t="s">
        <v>51</v>
      </c>
      <c r="X95" s="327">
        <v>2</v>
      </c>
      <c r="Y95" s="8"/>
      <c r="Z95" s="8"/>
    </row>
    <row r="96" spans="1:26" ht="15" customHeight="1" thickTop="1" x14ac:dyDescent="0.2">
      <c r="A96" s="272" t="s">
        <v>106</v>
      </c>
      <c r="B96" s="313" t="s">
        <v>22</v>
      </c>
      <c r="C96" s="314" t="s">
        <v>77</v>
      </c>
      <c r="D96" s="533">
        <v>4</v>
      </c>
      <c r="E96" s="534">
        <v>1</v>
      </c>
      <c r="F96" s="535">
        <v>1</v>
      </c>
      <c r="G96" s="536">
        <v>2</v>
      </c>
      <c r="H96" s="536">
        <v>1</v>
      </c>
      <c r="I96" s="537"/>
      <c r="J96" s="538"/>
      <c r="K96" s="539">
        <f t="shared" ref="K96:K105" si="7">SUM(H96:I96)</f>
        <v>1</v>
      </c>
      <c r="L96" s="540">
        <v>1</v>
      </c>
      <c r="M96" s="8"/>
      <c r="N96" s="407">
        <v>4357</v>
      </c>
      <c r="O96" s="408" t="s">
        <v>21</v>
      </c>
      <c r="P96" s="414">
        <v>3</v>
      </c>
      <c r="Q96" s="19"/>
      <c r="R96" s="281">
        <v>3765</v>
      </c>
      <c r="S96" s="282" t="s">
        <v>198</v>
      </c>
      <c r="T96" s="327">
        <v>3</v>
      </c>
      <c r="U96" s="56"/>
      <c r="V96" s="444">
        <v>534</v>
      </c>
      <c r="W96" s="474" t="s">
        <v>97</v>
      </c>
      <c r="X96" s="327">
        <v>3</v>
      </c>
      <c r="Y96" s="8"/>
      <c r="Z96" s="8"/>
    </row>
    <row r="97" spans="1:26" ht="15" customHeight="1" x14ac:dyDescent="0.2">
      <c r="A97" s="281">
        <v>3765</v>
      </c>
      <c r="B97" s="282" t="s">
        <v>198</v>
      </c>
      <c r="C97" s="283" t="s">
        <v>92</v>
      </c>
      <c r="D97" s="24">
        <v>2</v>
      </c>
      <c r="E97" s="36">
        <v>2</v>
      </c>
      <c r="F97" s="25">
        <v>5</v>
      </c>
      <c r="G97" s="23">
        <v>4</v>
      </c>
      <c r="H97" s="23">
        <v>2</v>
      </c>
      <c r="I97" s="132"/>
      <c r="J97" s="133"/>
      <c r="K97" s="45">
        <f t="shared" si="7"/>
        <v>2</v>
      </c>
      <c r="L97" s="134">
        <v>2</v>
      </c>
      <c r="M97" s="8"/>
      <c r="N97" s="409">
        <v>3765</v>
      </c>
      <c r="O97" s="410" t="s">
        <v>198</v>
      </c>
      <c r="P97" s="415">
        <v>4</v>
      </c>
      <c r="Q97" s="19"/>
      <c r="R97" s="278">
        <v>4357</v>
      </c>
      <c r="S97" s="279" t="s">
        <v>21</v>
      </c>
      <c r="T97" s="327">
        <v>4</v>
      </c>
      <c r="U97" s="56"/>
      <c r="V97" s="444" t="s">
        <v>199</v>
      </c>
      <c r="W97" s="473" t="s">
        <v>99</v>
      </c>
      <c r="X97" s="327">
        <v>4</v>
      </c>
      <c r="Y97" s="8"/>
      <c r="Z97" s="8"/>
    </row>
    <row r="98" spans="1:26" ht="15" customHeight="1" x14ac:dyDescent="0.2">
      <c r="A98" s="278">
        <v>4357</v>
      </c>
      <c r="B98" s="279" t="s">
        <v>21</v>
      </c>
      <c r="C98" s="280" t="s">
        <v>105</v>
      </c>
      <c r="D98" s="24">
        <v>1</v>
      </c>
      <c r="E98" s="36">
        <v>3</v>
      </c>
      <c r="F98" s="25">
        <v>4</v>
      </c>
      <c r="G98" s="23">
        <v>4</v>
      </c>
      <c r="H98" s="23">
        <v>2</v>
      </c>
      <c r="I98" s="132"/>
      <c r="J98" s="133"/>
      <c r="K98" s="45">
        <f t="shared" si="7"/>
        <v>2</v>
      </c>
      <c r="L98" s="134">
        <v>3</v>
      </c>
      <c r="M98" s="8"/>
      <c r="N98" s="341">
        <v>534</v>
      </c>
      <c r="O98" s="342" t="s">
        <v>97</v>
      </c>
      <c r="P98" s="361">
        <v>5</v>
      </c>
      <c r="R98" s="281">
        <v>534</v>
      </c>
      <c r="S98" s="282" t="s">
        <v>97</v>
      </c>
      <c r="T98" s="322">
        <v>5</v>
      </c>
      <c r="U98" s="56"/>
      <c r="V98" s="441">
        <v>4357</v>
      </c>
      <c r="W98" s="442" t="s">
        <v>21</v>
      </c>
      <c r="X98" s="322">
        <v>5</v>
      </c>
      <c r="Y98" s="8"/>
      <c r="Z98" s="8"/>
    </row>
    <row r="99" spans="1:26" ht="15" customHeight="1" thickBot="1" x14ac:dyDescent="0.35">
      <c r="A99" s="281">
        <v>534</v>
      </c>
      <c r="B99" s="282" t="s">
        <v>97</v>
      </c>
      <c r="C99" s="283" t="s">
        <v>98</v>
      </c>
      <c r="D99" s="24">
        <v>3</v>
      </c>
      <c r="E99" s="36">
        <v>4</v>
      </c>
      <c r="F99" s="25">
        <v>2</v>
      </c>
      <c r="G99" s="23">
        <v>5</v>
      </c>
      <c r="H99" s="23">
        <v>3</v>
      </c>
      <c r="I99" s="132"/>
      <c r="J99" s="133"/>
      <c r="K99" s="45">
        <f t="shared" si="7"/>
        <v>3</v>
      </c>
      <c r="L99" s="136">
        <v>4</v>
      </c>
      <c r="M99" s="8"/>
      <c r="N99" s="375" t="s">
        <v>106</v>
      </c>
      <c r="O99" s="374" t="s">
        <v>22</v>
      </c>
      <c r="P99" s="361">
        <v>6</v>
      </c>
      <c r="Q99" s="82"/>
      <c r="R99" s="284">
        <v>4020</v>
      </c>
      <c r="S99" s="285" t="s">
        <v>76</v>
      </c>
      <c r="T99" s="322">
        <v>6</v>
      </c>
      <c r="U99" s="92"/>
      <c r="V99" s="444">
        <v>3765</v>
      </c>
      <c r="W99" s="474" t="s">
        <v>198</v>
      </c>
      <c r="X99" s="322">
        <v>6</v>
      </c>
      <c r="Y99" s="80"/>
      <c r="Z99" s="8"/>
    </row>
    <row r="100" spans="1:26" ht="15" customHeight="1" thickTop="1" x14ac:dyDescent="0.15">
      <c r="A100" s="281" t="s">
        <v>199</v>
      </c>
      <c r="B100" s="287" t="s">
        <v>99</v>
      </c>
      <c r="C100" s="288" t="s">
        <v>164</v>
      </c>
      <c r="D100" s="24" t="s">
        <v>277</v>
      </c>
      <c r="E100" s="24">
        <v>6</v>
      </c>
      <c r="F100" s="25">
        <v>3</v>
      </c>
      <c r="G100" s="23">
        <v>9</v>
      </c>
      <c r="H100" s="23">
        <v>4</v>
      </c>
      <c r="I100" s="132"/>
      <c r="J100" s="133"/>
      <c r="K100" s="45">
        <f t="shared" si="7"/>
        <v>4</v>
      </c>
      <c r="L100" s="177">
        <v>5</v>
      </c>
      <c r="M100" s="8"/>
      <c r="N100" s="411">
        <v>40</v>
      </c>
      <c r="O100" s="412" t="s">
        <v>101</v>
      </c>
      <c r="P100" s="361">
        <v>7</v>
      </c>
      <c r="Q100" s="82"/>
      <c r="R100" s="281">
        <v>40</v>
      </c>
      <c r="S100" s="289" t="s">
        <v>101</v>
      </c>
      <c r="T100" s="322">
        <v>7</v>
      </c>
      <c r="U100" s="94"/>
      <c r="V100" s="444">
        <v>154</v>
      </c>
      <c r="W100" s="445" t="s">
        <v>94</v>
      </c>
      <c r="X100" s="322">
        <v>7</v>
      </c>
      <c r="Y100" s="13"/>
      <c r="Z100" s="8"/>
    </row>
    <row r="101" spans="1:26" ht="15" customHeight="1" x14ac:dyDescent="0.2">
      <c r="A101" s="281">
        <v>40</v>
      </c>
      <c r="B101" s="289" t="s">
        <v>101</v>
      </c>
      <c r="C101" s="283" t="s">
        <v>102</v>
      </c>
      <c r="D101" s="26">
        <v>5</v>
      </c>
      <c r="E101" s="24">
        <v>5</v>
      </c>
      <c r="F101" s="21">
        <v>7</v>
      </c>
      <c r="G101" s="23">
        <v>10</v>
      </c>
      <c r="H101" s="23">
        <v>5</v>
      </c>
      <c r="I101" s="132"/>
      <c r="J101" s="133"/>
      <c r="K101" s="45">
        <f t="shared" si="7"/>
        <v>5</v>
      </c>
      <c r="L101" s="139">
        <v>6</v>
      </c>
      <c r="M101" s="8"/>
      <c r="N101" s="381" t="s">
        <v>103</v>
      </c>
      <c r="O101" s="413" t="s">
        <v>104</v>
      </c>
      <c r="P101" s="361">
        <v>8</v>
      </c>
      <c r="Q101" s="82"/>
      <c r="R101" s="281" t="s">
        <v>199</v>
      </c>
      <c r="S101" s="287" t="s">
        <v>99</v>
      </c>
      <c r="T101" s="322">
        <v>8</v>
      </c>
      <c r="U101" s="13"/>
      <c r="V101" s="444">
        <v>40</v>
      </c>
      <c r="W101" s="445" t="s">
        <v>101</v>
      </c>
      <c r="X101" s="322">
        <v>8</v>
      </c>
      <c r="Y101" s="89"/>
      <c r="Z101" s="8"/>
    </row>
    <row r="102" spans="1:26" ht="15" customHeight="1" x14ac:dyDescent="0.15">
      <c r="A102" s="281" t="s">
        <v>103</v>
      </c>
      <c r="B102" s="287" t="s">
        <v>104</v>
      </c>
      <c r="C102" s="288" t="s">
        <v>91</v>
      </c>
      <c r="D102" s="24">
        <v>6</v>
      </c>
      <c r="E102" s="24">
        <v>7</v>
      </c>
      <c r="F102" s="25">
        <v>8</v>
      </c>
      <c r="G102" s="27">
        <v>13</v>
      </c>
      <c r="H102" s="27">
        <v>6</v>
      </c>
      <c r="I102" s="169"/>
      <c r="J102" s="170"/>
      <c r="K102" s="45">
        <f t="shared" si="7"/>
        <v>6</v>
      </c>
      <c r="L102" s="139">
        <v>7</v>
      </c>
      <c r="M102" s="8"/>
      <c r="N102" s="405">
        <v>1887</v>
      </c>
      <c r="O102" s="372" t="s">
        <v>261</v>
      </c>
      <c r="P102" s="361">
        <v>9</v>
      </c>
      <c r="Q102" s="82"/>
      <c r="R102" s="281" t="s">
        <v>103</v>
      </c>
      <c r="S102" s="287" t="s">
        <v>104</v>
      </c>
      <c r="T102" s="322">
        <v>9</v>
      </c>
      <c r="U102" s="81"/>
      <c r="V102" s="441" t="s">
        <v>103</v>
      </c>
      <c r="W102" s="442" t="s">
        <v>104</v>
      </c>
      <c r="X102" s="322">
        <v>9</v>
      </c>
      <c r="Y102" s="86"/>
      <c r="Z102" s="8"/>
    </row>
    <row r="103" spans="1:26" ht="15" customHeight="1" thickBot="1" x14ac:dyDescent="0.2">
      <c r="A103" s="281">
        <v>154</v>
      </c>
      <c r="B103" s="289" t="s">
        <v>94</v>
      </c>
      <c r="C103" s="283" t="s">
        <v>95</v>
      </c>
      <c r="D103" s="26" t="s">
        <v>277</v>
      </c>
      <c r="E103" s="24">
        <v>9</v>
      </c>
      <c r="F103" s="25">
        <v>6</v>
      </c>
      <c r="G103" s="27">
        <v>15</v>
      </c>
      <c r="H103" s="27">
        <v>7</v>
      </c>
      <c r="I103" s="169"/>
      <c r="J103" s="170"/>
      <c r="K103" s="45">
        <f t="shared" si="7"/>
        <v>7</v>
      </c>
      <c r="L103" s="178">
        <v>8</v>
      </c>
      <c r="M103" s="8"/>
      <c r="N103" s="418">
        <v>5288</v>
      </c>
      <c r="O103" s="602" t="s">
        <v>202</v>
      </c>
      <c r="P103" s="452">
        <v>10</v>
      </c>
      <c r="Q103" s="82"/>
      <c r="R103" s="275">
        <v>28</v>
      </c>
      <c r="S103" s="276" t="s">
        <v>200</v>
      </c>
      <c r="T103" s="322">
        <v>10</v>
      </c>
      <c r="U103" s="81"/>
      <c r="V103" s="441">
        <v>74</v>
      </c>
      <c r="W103" s="442" t="s">
        <v>135</v>
      </c>
      <c r="X103" s="322">
        <v>10</v>
      </c>
      <c r="Y103" s="81"/>
      <c r="Z103" s="8"/>
    </row>
    <row r="104" spans="1:26" ht="15" customHeight="1" thickTop="1" x14ac:dyDescent="0.15">
      <c r="A104" s="281">
        <v>5288</v>
      </c>
      <c r="B104" s="282" t="s">
        <v>202</v>
      </c>
      <c r="C104" s="283" t="s">
        <v>73</v>
      </c>
      <c r="D104" s="26">
        <v>7</v>
      </c>
      <c r="E104" s="24">
        <v>10</v>
      </c>
      <c r="F104" s="25">
        <v>10</v>
      </c>
      <c r="G104" s="27">
        <v>17</v>
      </c>
      <c r="H104" s="27">
        <v>8</v>
      </c>
      <c r="I104" s="169"/>
      <c r="J104" s="170"/>
      <c r="K104" s="45">
        <f t="shared" si="7"/>
        <v>8</v>
      </c>
      <c r="L104" s="178">
        <v>9</v>
      </c>
      <c r="M104" s="8"/>
      <c r="N104" s="14"/>
      <c r="O104" s="92"/>
      <c r="P104" s="92"/>
      <c r="Q104" s="82"/>
      <c r="R104" s="281">
        <v>2045</v>
      </c>
      <c r="S104" s="289" t="s">
        <v>201</v>
      </c>
      <c r="T104" s="322">
        <v>11</v>
      </c>
      <c r="U104" s="81"/>
      <c r="V104" s="444">
        <v>5288</v>
      </c>
      <c r="W104" s="474" t="s">
        <v>202</v>
      </c>
      <c r="X104" s="322">
        <v>11</v>
      </c>
      <c r="Y104" s="100"/>
      <c r="Z104" s="8"/>
    </row>
    <row r="105" spans="1:26" ht="15" customHeight="1" thickBot="1" x14ac:dyDescent="0.2">
      <c r="A105" s="281">
        <v>2045</v>
      </c>
      <c r="B105" s="289" t="s">
        <v>201</v>
      </c>
      <c r="C105" s="283" t="s">
        <v>98</v>
      </c>
      <c r="D105" s="26" t="s">
        <v>277</v>
      </c>
      <c r="E105" s="26">
        <v>8</v>
      </c>
      <c r="F105" s="168">
        <v>11</v>
      </c>
      <c r="G105" s="27">
        <v>19</v>
      </c>
      <c r="H105" s="27">
        <v>9</v>
      </c>
      <c r="I105" s="169"/>
      <c r="J105" s="170"/>
      <c r="K105" s="45">
        <f t="shared" si="7"/>
        <v>9</v>
      </c>
      <c r="L105" s="178">
        <v>10</v>
      </c>
      <c r="M105" s="8"/>
      <c r="N105" s="14"/>
      <c r="O105" s="92"/>
      <c r="P105" s="92"/>
      <c r="Q105" s="82"/>
      <c r="R105" s="281">
        <v>154</v>
      </c>
      <c r="S105" s="289" t="s">
        <v>94</v>
      </c>
      <c r="T105" s="322">
        <v>12</v>
      </c>
      <c r="U105" s="81"/>
      <c r="V105" s="506">
        <v>2045</v>
      </c>
      <c r="W105" s="603" t="s">
        <v>201</v>
      </c>
      <c r="X105" s="324">
        <v>12</v>
      </c>
      <c r="Y105" s="100"/>
      <c r="Z105" s="8"/>
    </row>
    <row r="106" spans="1:26" ht="15" customHeight="1" thickTop="1" x14ac:dyDescent="0.15">
      <c r="A106" s="275">
        <v>1826</v>
      </c>
      <c r="B106" s="276" t="s">
        <v>135</v>
      </c>
      <c r="C106" s="277" t="s">
        <v>29</v>
      </c>
      <c r="D106" s="26" t="s">
        <v>277</v>
      </c>
      <c r="E106" s="26">
        <v>11</v>
      </c>
      <c r="F106" s="168">
        <v>9</v>
      </c>
      <c r="G106" s="27">
        <v>20</v>
      </c>
      <c r="H106" s="27">
        <v>10</v>
      </c>
      <c r="I106" s="169"/>
      <c r="J106" s="170"/>
      <c r="K106" s="45">
        <f t="shared" ref="K106" si="8">SUM(H106:I106)</f>
        <v>10</v>
      </c>
      <c r="L106" s="178">
        <v>11</v>
      </c>
      <c r="M106" s="8"/>
      <c r="N106" s="14"/>
      <c r="O106" s="92"/>
      <c r="P106" s="92"/>
      <c r="Q106" s="82"/>
      <c r="R106" s="281">
        <v>5288</v>
      </c>
      <c r="S106" s="282" t="s">
        <v>202</v>
      </c>
      <c r="T106" s="322">
        <v>13</v>
      </c>
      <c r="U106" s="81"/>
      <c r="V106" s="82"/>
      <c r="W106" s="84"/>
      <c r="X106" s="16"/>
      <c r="Y106" s="100"/>
      <c r="Z106" s="8"/>
    </row>
    <row r="107" spans="1:26" ht="15" customHeight="1" thickBot="1" x14ac:dyDescent="0.2">
      <c r="A107" s="37"/>
      <c r="B107" s="581"/>
      <c r="C107" s="582"/>
      <c r="D107" s="29"/>
      <c r="E107" s="29"/>
      <c r="F107" s="40"/>
      <c r="G107" s="583"/>
      <c r="H107" s="583"/>
      <c r="I107" s="510"/>
      <c r="J107" s="511"/>
      <c r="K107" s="512"/>
      <c r="L107" s="513"/>
      <c r="M107" s="8"/>
      <c r="N107" s="14"/>
      <c r="O107" s="92"/>
      <c r="P107" s="92"/>
      <c r="Q107" s="82"/>
      <c r="R107" s="275">
        <v>1826</v>
      </c>
      <c r="S107" s="276" t="s">
        <v>135</v>
      </c>
      <c r="T107" s="322">
        <v>14</v>
      </c>
      <c r="U107" s="81"/>
      <c r="V107" s="82"/>
      <c r="W107" s="84"/>
      <c r="X107" s="16"/>
      <c r="Y107" s="100"/>
      <c r="Z107" s="8"/>
    </row>
    <row r="108" spans="1:26" ht="15" customHeight="1" thickTop="1" x14ac:dyDescent="0.15">
      <c r="A108" s="584"/>
      <c r="B108" s="585"/>
      <c r="C108" s="585"/>
      <c r="D108" s="28"/>
      <c r="E108" s="28"/>
      <c r="F108" s="499"/>
      <c r="G108" s="586"/>
      <c r="H108" s="586"/>
      <c r="I108" s="524"/>
      <c r="J108" s="524"/>
      <c r="K108" s="502"/>
      <c r="L108" s="525"/>
      <c r="M108" s="8"/>
      <c r="N108" s="14"/>
      <c r="O108" s="92"/>
      <c r="P108" s="92"/>
      <c r="Q108" s="82"/>
      <c r="R108" s="281" t="s">
        <v>215</v>
      </c>
      <c r="S108" s="289" t="s">
        <v>216</v>
      </c>
      <c r="T108" s="322">
        <v>15</v>
      </c>
      <c r="U108" s="81"/>
      <c r="V108" s="82"/>
      <c r="W108" s="84"/>
      <c r="X108" s="16"/>
      <c r="Y108" s="100"/>
      <c r="Z108" s="8"/>
    </row>
    <row r="109" spans="1:26" ht="15" customHeight="1" thickBot="1" x14ac:dyDescent="0.2">
      <c r="A109" s="584"/>
      <c r="B109" s="585"/>
      <c r="C109" s="585"/>
      <c r="D109" s="28"/>
      <c r="E109" s="28"/>
      <c r="F109" s="499"/>
      <c r="G109" s="586"/>
      <c r="H109" s="586"/>
      <c r="I109" s="524"/>
      <c r="J109" s="524"/>
      <c r="K109" s="502"/>
      <c r="L109" s="525"/>
      <c r="M109" s="8"/>
      <c r="N109" s="14"/>
      <c r="O109" s="92"/>
      <c r="P109" s="92"/>
      <c r="Q109" s="82"/>
      <c r="R109" s="570" t="s">
        <v>54</v>
      </c>
      <c r="S109" s="318" t="s">
        <v>217</v>
      </c>
      <c r="T109" s="324">
        <v>16</v>
      </c>
      <c r="U109" s="81"/>
      <c r="V109" s="82"/>
      <c r="W109" s="84"/>
      <c r="X109" s="16"/>
      <c r="Y109" s="100"/>
      <c r="Z109" s="82"/>
    </row>
    <row r="110" spans="1:26" ht="15" customHeight="1" thickTop="1" thickBot="1" x14ac:dyDescent="0.2">
      <c r="A110" s="144"/>
      <c r="B110" s="145"/>
      <c r="C110" s="145"/>
      <c r="D110" s="28"/>
      <c r="E110" s="28"/>
      <c r="F110" s="54"/>
      <c r="G110" s="10"/>
      <c r="H110" s="171"/>
      <c r="I110" s="149"/>
      <c r="J110" s="149"/>
      <c r="K110" s="10"/>
      <c r="L110" s="148"/>
      <c r="M110" s="8"/>
      <c r="N110" s="14"/>
      <c r="O110" s="92"/>
      <c r="P110" s="92"/>
      <c r="Q110" s="82"/>
      <c r="R110" s="88"/>
      <c r="S110" s="14"/>
      <c r="T110" s="81"/>
      <c r="U110" s="81"/>
      <c r="V110" s="82"/>
      <c r="W110" s="84"/>
      <c r="X110" s="16"/>
      <c r="Y110" s="82"/>
      <c r="Z110" s="82"/>
    </row>
    <row r="111" spans="1:26" ht="15" customHeight="1" thickTop="1" thickBot="1" x14ac:dyDescent="0.2">
      <c r="A111" s="179"/>
      <c r="B111" s="173"/>
      <c r="C111" s="173"/>
      <c r="D111" s="174"/>
      <c r="E111" s="174"/>
      <c r="F111" s="173"/>
      <c r="G111" s="173"/>
      <c r="H111" s="173"/>
      <c r="I111" s="173"/>
      <c r="J111" s="173"/>
      <c r="K111" s="173"/>
      <c r="L111" s="180"/>
      <c r="M111" s="8"/>
      <c r="N111" s="14"/>
      <c r="O111" s="92"/>
      <c r="P111" s="92"/>
      <c r="Q111" s="82"/>
      <c r="R111" s="88"/>
      <c r="S111" s="14"/>
      <c r="T111" s="81"/>
      <c r="U111" s="81"/>
      <c r="V111" s="82"/>
      <c r="W111" s="84"/>
      <c r="X111" s="16"/>
      <c r="Y111" s="82"/>
      <c r="Z111" s="82"/>
    </row>
    <row r="112" spans="1:26" ht="15" customHeight="1" x14ac:dyDescent="0.15">
      <c r="A112" s="156" t="s">
        <v>112</v>
      </c>
      <c r="B112" s="157"/>
      <c r="C112" s="157"/>
      <c r="D112" s="158"/>
      <c r="E112" s="158"/>
      <c r="F112" s="157"/>
      <c r="G112" s="159" t="s">
        <v>11</v>
      </c>
      <c r="H112" s="160" t="s">
        <v>10</v>
      </c>
      <c r="I112" s="161"/>
      <c r="J112" s="161"/>
      <c r="K112" s="160" t="s">
        <v>10</v>
      </c>
      <c r="L112" s="162"/>
      <c r="M112" s="8"/>
      <c r="N112" s="14"/>
      <c r="O112" s="92"/>
      <c r="P112" s="92"/>
      <c r="Q112" s="82"/>
      <c r="R112" s="88"/>
      <c r="S112" s="14"/>
      <c r="T112" s="81"/>
      <c r="U112" s="81"/>
      <c r="V112" s="82"/>
      <c r="W112" s="84"/>
      <c r="X112" s="16"/>
      <c r="Y112" s="15"/>
      <c r="Z112" s="82"/>
    </row>
    <row r="113" spans="1:26" ht="15" customHeight="1" thickBot="1" x14ac:dyDescent="0.2">
      <c r="A113" s="163" t="s">
        <v>1</v>
      </c>
      <c r="B113" s="164" t="s">
        <v>2</v>
      </c>
      <c r="C113" s="165"/>
      <c r="D113" s="166" t="s">
        <v>128</v>
      </c>
      <c r="E113" s="167" t="s">
        <v>129</v>
      </c>
      <c r="F113" s="526" t="s">
        <v>131</v>
      </c>
      <c r="G113" s="527" t="s">
        <v>12</v>
      </c>
      <c r="H113" s="528" t="s">
        <v>13</v>
      </c>
      <c r="I113" s="529" t="s">
        <v>130</v>
      </c>
      <c r="J113" s="530" t="s">
        <v>26</v>
      </c>
      <c r="K113" s="531" t="s">
        <v>17</v>
      </c>
      <c r="L113" s="532" t="s">
        <v>6</v>
      </c>
      <c r="M113" s="8"/>
      <c r="N113" s="15"/>
      <c r="O113" s="81"/>
      <c r="P113" s="82"/>
      <c r="Q113" s="83"/>
      <c r="R113" s="14"/>
      <c r="S113" s="15"/>
      <c r="T113" s="81"/>
      <c r="U113" s="82"/>
      <c r="V113" s="84"/>
      <c r="W113" s="92"/>
      <c r="X113" s="92"/>
      <c r="Y113" s="15"/>
      <c r="Z113" s="82"/>
    </row>
    <row r="114" spans="1:26" ht="15" customHeight="1" thickTop="1" x14ac:dyDescent="0.2">
      <c r="A114" s="272">
        <v>4212</v>
      </c>
      <c r="B114" s="313" t="s">
        <v>108</v>
      </c>
      <c r="C114" s="314" t="s">
        <v>109</v>
      </c>
      <c r="D114" s="637" t="s">
        <v>277</v>
      </c>
      <c r="E114" s="638">
        <v>1</v>
      </c>
      <c r="F114" s="554">
        <v>1</v>
      </c>
      <c r="G114" s="536">
        <v>2</v>
      </c>
      <c r="H114" s="536">
        <v>1</v>
      </c>
      <c r="I114" s="591"/>
      <c r="J114" s="592"/>
      <c r="K114" s="539">
        <f>SUM(H114:I114)</f>
        <v>1</v>
      </c>
      <c r="L114" s="540">
        <v>1</v>
      </c>
      <c r="M114" s="8"/>
      <c r="N114" s="416">
        <v>2125</v>
      </c>
      <c r="O114" s="417" t="s">
        <v>262</v>
      </c>
      <c r="P114" s="420">
        <v>1</v>
      </c>
      <c r="Q114" s="83"/>
      <c r="R114" s="272">
        <v>4212</v>
      </c>
      <c r="S114" s="313" t="s">
        <v>108</v>
      </c>
      <c r="T114" s="321">
        <v>1</v>
      </c>
      <c r="U114" s="82"/>
      <c r="V114" s="469">
        <v>4212</v>
      </c>
      <c r="W114" s="470" t="s">
        <v>108</v>
      </c>
      <c r="X114" s="321">
        <v>1</v>
      </c>
      <c r="Y114" s="15"/>
      <c r="Z114" s="82"/>
    </row>
    <row r="115" spans="1:26" ht="15" customHeight="1" thickBot="1" x14ac:dyDescent="0.2">
      <c r="A115" s="281">
        <v>2125</v>
      </c>
      <c r="B115" s="276" t="s">
        <v>262</v>
      </c>
      <c r="C115" s="277" t="s">
        <v>279</v>
      </c>
      <c r="D115" s="639">
        <v>1</v>
      </c>
      <c r="E115" s="640" t="s">
        <v>277</v>
      </c>
      <c r="F115" s="641">
        <v>2</v>
      </c>
      <c r="G115" s="27">
        <v>3</v>
      </c>
      <c r="H115" s="27">
        <v>2</v>
      </c>
      <c r="I115" s="265"/>
      <c r="J115" s="266"/>
      <c r="K115" s="264">
        <f t="shared" ref="K115:K116" si="9">SUM(H115:I115)</f>
        <v>2</v>
      </c>
      <c r="L115" s="656">
        <v>2</v>
      </c>
      <c r="M115" s="8"/>
      <c r="N115" s="341">
        <v>5026</v>
      </c>
      <c r="O115" s="367" t="s">
        <v>110</v>
      </c>
      <c r="P115" s="421">
        <v>2</v>
      </c>
      <c r="Q115" s="82"/>
      <c r="R115" s="281">
        <v>912</v>
      </c>
      <c r="S115" s="289" t="s">
        <v>203</v>
      </c>
      <c r="T115" s="323">
        <v>2</v>
      </c>
      <c r="U115" s="81"/>
      <c r="V115" s="441">
        <v>2125</v>
      </c>
      <c r="W115" s="442" t="s">
        <v>262</v>
      </c>
      <c r="X115" s="323">
        <v>2</v>
      </c>
      <c r="Y115" s="15"/>
      <c r="Z115" s="82"/>
    </row>
    <row r="116" spans="1:26" ht="15" customHeight="1" thickTop="1" thickBot="1" x14ac:dyDescent="0.2">
      <c r="A116" s="565">
        <v>5026</v>
      </c>
      <c r="B116" s="593" t="s">
        <v>110</v>
      </c>
      <c r="C116" s="569" t="s">
        <v>111</v>
      </c>
      <c r="D116" s="514">
        <v>2</v>
      </c>
      <c r="E116" s="514">
        <v>2</v>
      </c>
      <c r="F116" s="496">
        <v>3</v>
      </c>
      <c r="G116" s="27">
        <v>4</v>
      </c>
      <c r="H116" s="27">
        <v>3</v>
      </c>
      <c r="I116" s="587"/>
      <c r="J116" s="588"/>
      <c r="K116" s="608">
        <f t="shared" si="9"/>
        <v>3</v>
      </c>
      <c r="L116" s="655"/>
      <c r="M116" s="8"/>
      <c r="N116" s="418" t="s">
        <v>107</v>
      </c>
      <c r="O116" s="419" t="s">
        <v>204</v>
      </c>
      <c r="P116" s="422">
        <v>3</v>
      </c>
      <c r="Q116" s="82"/>
      <c r="R116" s="281">
        <v>5026</v>
      </c>
      <c r="S116" s="289" t="s">
        <v>110</v>
      </c>
      <c r="T116" s="323">
        <v>3</v>
      </c>
      <c r="U116" s="81"/>
      <c r="V116" s="444">
        <v>5026</v>
      </c>
      <c r="W116" s="445" t="s">
        <v>110</v>
      </c>
      <c r="X116" s="323">
        <v>3</v>
      </c>
      <c r="Y116" s="86"/>
      <c r="Z116" s="82"/>
    </row>
    <row r="117" spans="1:26" ht="15" customHeight="1" thickTop="1" thickBot="1" x14ac:dyDescent="0.2">
      <c r="A117" s="281" t="s">
        <v>107</v>
      </c>
      <c r="B117" s="276" t="s">
        <v>204</v>
      </c>
      <c r="C117" s="277" t="s">
        <v>205</v>
      </c>
      <c r="D117" s="135">
        <v>3</v>
      </c>
      <c r="E117" s="639">
        <v>3</v>
      </c>
      <c r="F117" s="21">
        <v>4</v>
      </c>
      <c r="G117" s="23">
        <v>6</v>
      </c>
      <c r="H117" s="23">
        <v>4</v>
      </c>
      <c r="I117" s="270"/>
      <c r="J117" s="271"/>
      <c r="K117" s="45">
        <f>SUM(H117:I117)</f>
        <v>4</v>
      </c>
      <c r="L117" s="607"/>
      <c r="M117" s="8"/>
      <c r="O117" s="15"/>
      <c r="P117" s="81"/>
      <c r="Q117" s="82"/>
      <c r="R117" s="317" t="s">
        <v>107</v>
      </c>
      <c r="S117" s="318" t="s">
        <v>204</v>
      </c>
      <c r="T117" s="324">
        <v>4</v>
      </c>
      <c r="U117" s="81"/>
      <c r="V117" s="479" t="s">
        <v>107</v>
      </c>
      <c r="W117" s="480" t="s">
        <v>204</v>
      </c>
      <c r="X117" s="324">
        <v>4</v>
      </c>
      <c r="Y117" s="13"/>
      <c r="Z117" s="82"/>
    </row>
    <row r="118" spans="1:26" ht="15" customHeight="1" thickTop="1" thickBot="1" x14ac:dyDescent="0.25">
      <c r="A118" s="589"/>
      <c r="B118" s="594"/>
      <c r="C118" s="595"/>
      <c r="D118" s="590"/>
      <c r="E118" s="590"/>
      <c r="F118" s="596"/>
      <c r="G118" s="597"/>
      <c r="H118" s="597"/>
      <c r="I118" s="598"/>
      <c r="J118" s="598"/>
      <c r="K118" s="599"/>
      <c r="L118" s="600"/>
      <c r="M118" s="8"/>
      <c r="N118" s="19"/>
      <c r="O118" s="13"/>
      <c r="P118" s="92"/>
      <c r="Q118" s="82"/>
      <c r="U118" s="92"/>
      <c r="V118" s="82"/>
      <c r="W118" s="84"/>
      <c r="X118" s="14"/>
      <c r="Y118" s="86"/>
      <c r="Z118" s="82"/>
    </row>
    <row r="119" spans="1:26" ht="15" customHeight="1" thickTop="1" x14ac:dyDescent="0.2">
      <c r="A119" s="157"/>
      <c r="B119" s="157"/>
      <c r="C119" s="157"/>
      <c r="D119" s="158"/>
      <c r="E119" s="158"/>
      <c r="F119" s="157"/>
      <c r="G119" s="157"/>
      <c r="H119" s="157"/>
      <c r="I119" s="157"/>
      <c r="J119" s="157"/>
      <c r="K119" s="157"/>
      <c r="L119" s="157"/>
      <c r="M119" s="8"/>
      <c r="N119" s="19"/>
      <c r="O119" s="81"/>
      <c r="P119" s="81"/>
      <c r="Q119" s="82"/>
      <c r="R119" s="83"/>
      <c r="S119" s="93"/>
      <c r="T119" s="97"/>
      <c r="U119" s="97"/>
      <c r="V119" s="82"/>
      <c r="W119" s="84"/>
      <c r="X119" s="14"/>
      <c r="Y119" s="15"/>
      <c r="Z119" s="82"/>
    </row>
    <row r="120" spans="1:26" ht="15" customHeight="1" thickBot="1" x14ac:dyDescent="0.25">
      <c r="A120" s="157"/>
      <c r="B120" s="157"/>
      <c r="C120" s="157"/>
      <c r="D120" s="158"/>
      <c r="E120" s="158"/>
      <c r="F120" s="157"/>
      <c r="G120" s="157"/>
      <c r="H120" s="157"/>
      <c r="I120" s="157"/>
      <c r="J120" s="157"/>
      <c r="K120" s="157"/>
      <c r="L120" s="157"/>
      <c r="M120" s="8"/>
      <c r="N120" s="19"/>
      <c r="O120" s="15"/>
      <c r="P120" s="81"/>
      <c r="Q120" s="82"/>
      <c r="R120" s="83"/>
      <c r="S120" s="14"/>
      <c r="T120" s="15"/>
      <c r="U120" s="81"/>
      <c r="V120" s="82"/>
      <c r="W120" s="84"/>
      <c r="X120" s="14"/>
      <c r="Y120" s="81"/>
      <c r="Z120" s="82"/>
    </row>
    <row r="121" spans="1:26" ht="15" customHeight="1" thickTop="1" thickBot="1" x14ac:dyDescent="0.2">
      <c r="A121" s="182"/>
      <c r="B121" s="173"/>
      <c r="C121" s="173"/>
      <c r="D121" s="174"/>
      <c r="E121" s="174"/>
      <c r="F121" s="173"/>
      <c r="G121" s="173"/>
      <c r="H121" s="173"/>
      <c r="I121" s="173"/>
      <c r="J121" s="173"/>
      <c r="K121" s="173"/>
      <c r="L121" s="183"/>
      <c r="M121" s="8"/>
      <c r="N121" s="383">
        <v>546</v>
      </c>
      <c r="O121" s="384" t="s">
        <v>189</v>
      </c>
      <c r="P121" s="382">
        <v>1</v>
      </c>
      <c r="Q121" s="82"/>
      <c r="R121" s="272">
        <v>4212</v>
      </c>
      <c r="S121" s="313" t="s">
        <v>108</v>
      </c>
      <c r="T121" s="321">
        <v>1</v>
      </c>
      <c r="U121" s="81"/>
      <c r="V121" s="469">
        <v>4212</v>
      </c>
      <c r="W121" s="470" t="s">
        <v>108</v>
      </c>
      <c r="X121" s="321">
        <v>1</v>
      </c>
      <c r="Y121" s="114"/>
      <c r="Z121" s="82"/>
    </row>
    <row r="122" spans="1:26" ht="15" customHeight="1" x14ac:dyDescent="0.15">
      <c r="A122" s="156" t="s">
        <v>9</v>
      </c>
      <c r="B122" s="157"/>
      <c r="C122" s="157"/>
      <c r="D122" s="158"/>
      <c r="E122" s="158"/>
      <c r="F122" s="157"/>
      <c r="G122" s="159" t="s">
        <v>11</v>
      </c>
      <c r="H122" s="160" t="s">
        <v>10</v>
      </c>
      <c r="I122" s="161"/>
      <c r="J122" s="161"/>
      <c r="K122" s="160" t="s">
        <v>10</v>
      </c>
      <c r="L122" s="162"/>
      <c r="M122" s="8"/>
      <c r="N122" s="385">
        <v>4827</v>
      </c>
      <c r="O122" s="386" t="s">
        <v>190</v>
      </c>
      <c r="P122" s="206">
        <v>2</v>
      </c>
      <c r="Q122" s="82"/>
      <c r="R122" s="284">
        <v>546</v>
      </c>
      <c r="S122" s="285" t="s">
        <v>189</v>
      </c>
      <c r="T122" s="322">
        <v>2</v>
      </c>
      <c r="U122" s="92"/>
      <c r="V122" s="432">
        <v>546</v>
      </c>
      <c r="W122" s="433" t="s">
        <v>189</v>
      </c>
      <c r="X122" s="322">
        <v>2</v>
      </c>
      <c r="Y122" s="81"/>
    </row>
    <row r="123" spans="1:26" ht="15" customHeight="1" thickBot="1" x14ac:dyDescent="0.2">
      <c r="A123" s="184" t="s">
        <v>1</v>
      </c>
      <c r="B123" s="185" t="s">
        <v>2</v>
      </c>
      <c r="C123" s="186"/>
      <c r="D123" s="166" t="s">
        <v>128</v>
      </c>
      <c r="E123" s="167" t="s">
        <v>129</v>
      </c>
      <c r="F123" s="526" t="s">
        <v>131</v>
      </c>
      <c r="G123" s="527" t="s">
        <v>12</v>
      </c>
      <c r="H123" s="528" t="s">
        <v>13</v>
      </c>
      <c r="I123" s="529" t="s">
        <v>130</v>
      </c>
      <c r="J123" s="530" t="s">
        <v>26</v>
      </c>
      <c r="K123" s="531" t="s">
        <v>17</v>
      </c>
      <c r="L123" s="532" t="s">
        <v>6</v>
      </c>
      <c r="M123" s="8"/>
      <c r="N123" s="387">
        <v>5048</v>
      </c>
      <c r="O123" s="388" t="s">
        <v>119</v>
      </c>
      <c r="P123" s="206">
        <v>3</v>
      </c>
      <c r="Q123" s="82"/>
      <c r="R123" s="286">
        <v>4827</v>
      </c>
      <c r="S123" s="287" t="s">
        <v>190</v>
      </c>
      <c r="T123" s="322">
        <v>3</v>
      </c>
      <c r="U123" s="13"/>
      <c r="V123" s="444" t="s">
        <v>172</v>
      </c>
      <c r="W123" s="476" t="s">
        <v>252</v>
      </c>
      <c r="X123" s="322">
        <v>3</v>
      </c>
      <c r="Y123" s="92"/>
    </row>
    <row r="124" spans="1:26" ht="15" customHeight="1" thickTop="1" x14ac:dyDescent="0.2">
      <c r="A124" s="272">
        <v>4212</v>
      </c>
      <c r="B124" s="313" t="s">
        <v>108</v>
      </c>
      <c r="C124" s="314" t="s">
        <v>109</v>
      </c>
      <c r="D124" s="533" t="s">
        <v>277</v>
      </c>
      <c r="E124" s="534">
        <v>1</v>
      </c>
      <c r="F124" s="535">
        <v>1</v>
      </c>
      <c r="G124" s="536">
        <v>2</v>
      </c>
      <c r="H124" s="536">
        <v>1</v>
      </c>
      <c r="I124" s="537"/>
      <c r="J124" s="538"/>
      <c r="K124" s="539">
        <f t="shared" ref="K124:K130" si="10">SUM(H124:I124)</f>
        <v>1</v>
      </c>
      <c r="L124" s="540">
        <v>1</v>
      </c>
      <c r="M124" s="8"/>
      <c r="N124" s="389">
        <v>432</v>
      </c>
      <c r="O124" s="390" t="s">
        <v>282</v>
      </c>
      <c r="P124" s="361">
        <v>4</v>
      </c>
      <c r="Q124" s="19"/>
      <c r="R124" s="281">
        <v>3915</v>
      </c>
      <c r="S124" s="289" t="s">
        <v>191</v>
      </c>
      <c r="T124" s="322">
        <v>4</v>
      </c>
      <c r="U124" s="81"/>
      <c r="V124" s="439">
        <v>4827</v>
      </c>
      <c r="W124" s="473" t="s">
        <v>190</v>
      </c>
      <c r="X124" s="322">
        <v>4</v>
      </c>
      <c r="Y124" s="81"/>
      <c r="Z124" s="82"/>
    </row>
    <row r="125" spans="1:26" ht="15" customHeight="1" x14ac:dyDescent="0.2">
      <c r="A125" s="284">
        <v>546</v>
      </c>
      <c r="B125" s="285" t="s">
        <v>189</v>
      </c>
      <c r="C125" s="280" t="s">
        <v>70</v>
      </c>
      <c r="D125" s="24">
        <v>1</v>
      </c>
      <c r="E125" s="24">
        <v>2</v>
      </c>
      <c r="F125" s="25">
        <v>2</v>
      </c>
      <c r="G125" s="23">
        <v>3</v>
      </c>
      <c r="H125" s="23">
        <v>2</v>
      </c>
      <c r="I125" s="132"/>
      <c r="J125" s="133"/>
      <c r="K125" s="45">
        <f t="shared" si="10"/>
        <v>2</v>
      </c>
      <c r="L125" s="134">
        <v>2</v>
      </c>
      <c r="M125" s="8"/>
      <c r="N125" s="387">
        <v>4329</v>
      </c>
      <c r="O125" s="391" t="s">
        <v>196</v>
      </c>
      <c r="P125" s="361">
        <v>5</v>
      </c>
      <c r="Q125" s="19"/>
      <c r="R125" s="315">
        <v>905</v>
      </c>
      <c r="S125" s="316" t="s">
        <v>193</v>
      </c>
      <c r="T125" s="322">
        <v>5</v>
      </c>
      <c r="U125" s="81"/>
      <c r="V125" s="441">
        <v>3560</v>
      </c>
      <c r="W125" s="442" t="s">
        <v>15</v>
      </c>
      <c r="X125" s="322">
        <v>5</v>
      </c>
      <c r="Y125" s="92"/>
      <c r="Z125" s="82"/>
    </row>
    <row r="126" spans="1:26" ht="15" customHeight="1" thickBot="1" x14ac:dyDescent="0.25">
      <c r="A126" s="286">
        <v>4827</v>
      </c>
      <c r="B126" s="287" t="s">
        <v>190</v>
      </c>
      <c r="C126" s="288" t="s">
        <v>72</v>
      </c>
      <c r="D126" s="24">
        <v>2</v>
      </c>
      <c r="E126" s="24">
        <v>3</v>
      </c>
      <c r="F126" s="25">
        <v>3</v>
      </c>
      <c r="G126" s="23">
        <v>5</v>
      </c>
      <c r="H126" s="23">
        <v>3</v>
      </c>
      <c r="I126" s="132"/>
      <c r="J126" s="133"/>
      <c r="K126" s="45">
        <f t="shared" si="10"/>
        <v>3</v>
      </c>
      <c r="L126" s="136">
        <v>3</v>
      </c>
      <c r="M126" s="8"/>
      <c r="N126" s="392" t="s">
        <v>172</v>
      </c>
      <c r="O126" s="393" t="s">
        <v>252</v>
      </c>
      <c r="P126" s="361">
        <v>6</v>
      </c>
      <c r="Q126" s="19"/>
      <c r="R126" s="281" t="s">
        <v>194</v>
      </c>
      <c r="S126" s="287" t="s">
        <v>195</v>
      </c>
      <c r="T126" s="322">
        <v>6</v>
      </c>
      <c r="U126" s="81"/>
      <c r="V126" s="439">
        <v>4827</v>
      </c>
      <c r="W126" s="473" t="s">
        <v>190</v>
      </c>
      <c r="X126" s="322">
        <v>6</v>
      </c>
      <c r="Y126" s="92"/>
      <c r="Z126" s="82"/>
    </row>
    <row r="127" spans="1:26" ht="15" customHeight="1" thickTop="1" x14ac:dyDescent="0.2">
      <c r="A127" s="284">
        <v>4329</v>
      </c>
      <c r="B127" s="290" t="s">
        <v>196</v>
      </c>
      <c r="C127" s="280" t="s">
        <v>73</v>
      </c>
      <c r="D127" s="28">
        <v>3</v>
      </c>
      <c r="E127" s="24">
        <v>5</v>
      </c>
      <c r="F127" s="25">
        <v>7</v>
      </c>
      <c r="G127" s="23">
        <v>8</v>
      </c>
      <c r="H127" s="23">
        <v>4</v>
      </c>
      <c r="I127" s="132"/>
      <c r="J127" s="133"/>
      <c r="K127" s="45">
        <f t="shared" si="10"/>
        <v>4</v>
      </c>
      <c r="L127" s="177">
        <v>4</v>
      </c>
      <c r="M127" s="8"/>
      <c r="N127" s="385">
        <v>4827</v>
      </c>
      <c r="O127" s="390" t="s">
        <v>190</v>
      </c>
      <c r="P127" s="361">
        <v>7</v>
      </c>
      <c r="Q127" s="19"/>
      <c r="R127" s="284">
        <v>4329</v>
      </c>
      <c r="S127" s="290" t="s">
        <v>196</v>
      </c>
      <c r="T127" s="322">
        <v>7</v>
      </c>
      <c r="U127" s="81"/>
      <c r="V127" s="439" t="s">
        <v>253</v>
      </c>
      <c r="W127" s="473" t="s">
        <v>120</v>
      </c>
      <c r="X127" s="322">
        <v>7</v>
      </c>
      <c r="Y127" s="92"/>
      <c r="Z127" s="82"/>
    </row>
    <row r="128" spans="1:26" ht="15" customHeight="1" x14ac:dyDescent="0.2">
      <c r="A128" s="286">
        <v>4827</v>
      </c>
      <c r="B128" s="287" t="s">
        <v>190</v>
      </c>
      <c r="C128" s="288" t="s">
        <v>72</v>
      </c>
      <c r="D128" s="24">
        <v>4</v>
      </c>
      <c r="E128" s="24">
        <v>6</v>
      </c>
      <c r="F128" s="25">
        <v>4</v>
      </c>
      <c r="G128" s="23">
        <v>8</v>
      </c>
      <c r="H128" s="23">
        <v>4</v>
      </c>
      <c r="I128" s="132"/>
      <c r="J128" s="133"/>
      <c r="K128" s="45">
        <f t="shared" si="10"/>
        <v>4</v>
      </c>
      <c r="L128" s="139">
        <v>5</v>
      </c>
      <c r="M128" s="8"/>
      <c r="N128" s="394" t="s">
        <v>253</v>
      </c>
      <c r="O128" s="390" t="s">
        <v>120</v>
      </c>
      <c r="P128" s="361">
        <v>8</v>
      </c>
      <c r="Q128" s="19"/>
      <c r="R128" s="286">
        <v>4827</v>
      </c>
      <c r="S128" s="287" t="s">
        <v>190</v>
      </c>
      <c r="T128" s="322">
        <v>8</v>
      </c>
      <c r="U128" s="81"/>
      <c r="V128" s="444">
        <v>3915</v>
      </c>
      <c r="W128" s="477" t="s">
        <v>191</v>
      </c>
      <c r="X128" s="322">
        <v>8</v>
      </c>
      <c r="Y128" s="92"/>
      <c r="Z128" s="82"/>
    </row>
    <row r="129" spans="1:26" ht="15" customHeight="1" thickBot="1" x14ac:dyDescent="0.25">
      <c r="A129" s="281">
        <v>3915</v>
      </c>
      <c r="B129" s="289" t="s">
        <v>191</v>
      </c>
      <c r="C129" s="283" t="s">
        <v>192</v>
      </c>
      <c r="D129" s="26" t="s">
        <v>277</v>
      </c>
      <c r="E129" s="26">
        <v>4</v>
      </c>
      <c r="F129" s="168">
        <v>6</v>
      </c>
      <c r="G129" s="27">
        <v>10</v>
      </c>
      <c r="H129" s="27">
        <v>5</v>
      </c>
      <c r="I129" s="169"/>
      <c r="J129" s="170"/>
      <c r="K129" s="264">
        <f t="shared" si="10"/>
        <v>5</v>
      </c>
      <c r="L129" s="178">
        <v>6</v>
      </c>
      <c r="M129" s="8"/>
      <c r="N129" s="619">
        <v>546</v>
      </c>
      <c r="O129" s="620" t="s">
        <v>254</v>
      </c>
      <c r="P129" s="452">
        <v>9</v>
      </c>
      <c r="Q129" s="19"/>
      <c r="R129" s="482" t="s">
        <v>197</v>
      </c>
      <c r="S129" s="318" t="s">
        <v>120</v>
      </c>
      <c r="T129" s="324">
        <v>9</v>
      </c>
      <c r="U129" s="81"/>
      <c r="V129" s="448">
        <v>4329</v>
      </c>
      <c r="W129" s="481" t="s">
        <v>196</v>
      </c>
      <c r="X129" s="324">
        <v>9</v>
      </c>
      <c r="Y129" s="13"/>
      <c r="Z129" s="82"/>
    </row>
    <row r="130" spans="1:26" ht="15" customHeight="1" thickTop="1" x14ac:dyDescent="0.2">
      <c r="A130" s="298" t="s">
        <v>197</v>
      </c>
      <c r="B130" s="276" t="s">
        <v>120</v>
      </c>
      <c r="C130" s="277" t="s">
        <v>121</v>
      </c>
      <c r="D130" s="26">
        <v>5</v>
      </c>
      <c r="E130" s="26">
        <v>7</v>
      </c>
      <c r="F130" s="168">
        <v>5</v>
      </c>
      <c r="G130" s="27">
        <v>10</v>
      </c>
      <c r="H130" s="27">
        <v>5</v>
      </c>
      <c r="I130" s="169"/>
      <c r="J130" s="170"/>
      <c r="K130" s="264">
        <f t="shared" si="10"/>
        <v>5</v>
      </c>
      <c r="L130" s="178">
        <v>7</v>
      </c>
      <c r="M130" s="8"/>
      <c r="N130" s="19"/>
      <c r="O130" s="19"/>
      <c r="P130" s="19"/>
      <c r="Q130" s="19"/>
      <c r="R130" s="83"/>
      <c r="S130" s="14"/>
      <c r="T130" s="15"/>
      <c r="U130" s="81"/>
      <c r="V130" s="82"/>
      <c r="W130" s="88"/>
      <c r="X130" s="14"/>
      <c r="Y130" s="15"/>
      <c r="Z130" s="82"/>
    </row>
    <row r="131" spans="1:26" ht="15" customHeight="1" thickBot="1" x14ac:dyDescent="0.25">
      <c r="A131" s="604"/>
      <c r="B131" s="605"/>
      <c r="C131" s="606"/>
      <c r="D131" s="29"/>
      <c r="E131" s="29"/>
      <c r="F131" s="40"/>
      <c r="G131" s="583"/>
      <c r="H131" s="583"/>
      <c r="I131" s="510"/>
      <c r="J131" s="511"/>
      <c r="K131" s="512"/>
      <c r="L131" s="513"/>
      <c r="M131" s="8"/>
      <c r="N131" s="19"/>
      <c r="O131" s="19"/>
      <c r="P131" s="19"/>
      <c r="Q131" s="19"/>
      <c r="R131" s="83"/>
      <c r="S131" s="14"/>
      <c r="T131" s="15"/>
      <c r="U131" s="81"/>
      <c r="V131" s="82"/>
      <c r="W131" s="88"/>
      <c r="X131" s="14"/>
      <c r="Y131" s="115"/>
      <c r="Z131" s="82"/>
    </row>
    <row r="132" spans="1:26" ht="15" customHeight="1" thickTop="1" thickBot="1" x14ac:dyDescent="0.25">
      <c r="A132" s="145"/>
      <c r="B132" s="187"/>
      <c r="C132" s="187"/>
      <c r="D132" s="57"/>
      <c r="E132" s="188"/>
      <c r="F132" s="189"/>
      <c r="G132" s="9"/>
      <c r="H132" s="190"/>
      <c r="I132" s="149"/>
      <c r="J132" s="149"/>
      <c r="K132" s="10"/>
      <c r="L132" s="190"/>
      <c r="M132" s="8"/>
      <c r="N132" s="14"/>
      <c r="O132" s="19"/>
      <c r="P132" s="19"/>
      <c r="Q132" s="19"/>
      <c r="R132" s="83"/>
      <c r="S132" s="14"/>
      <c r="T132" s="15"/>
      <c r="U132" s="81"/>
      <c r="V132" s="82"/>
      <c r="W132" s="88"/>
      <c r="X132" s="99"/>
      <c r="Z132" s="82"/>
    </row>
    <row r="133" spans="1:26" ht="15" customHeight="1" thickTop="1" thickBot="1" x14ac:dyDescent="0.25">
      <c r="A133" s="172"/>
      <c r="B133" s="173"/>
      <c r="C133" s="173"/>
      <c r="D133" s="191"/>
      <c r="E133" s="192"/>
      <c r="F133" s="173"/>
      <c r="G133" s="193"/>
      <c r="H133" s="193"/>
      <c r="I133" s="193"/>
      <c r="J133" s="193"/>
      <c r="K133" s="193"/>
      <c r="L133" s="180"/>
      <c r="M133" s="8"/>
      <c r="N133" s="423">
        <v>4571</v>
      </c>
      <c r="O133" s="424" t="s">
        <v>218</v>
      </c>
      <c r="P133" s="420">
        <v>1</v>
      </c>
      <c r="Q133" s="19"/>
      <c r="R133" s="272">
        <v>4571</v>
      </c>
      <c r="S133" s="313" t="s">
        <v>218</v>
      </c>
      <c r="T133" s="328">
        <v>1</v>
      </c>
      <c r="U133" s="99"/>
      <c r="V133" s="488" t="s">
        <v>222</v>
      </c>
      <c r="W133" s="489" t="s">
        <v>223</v>
      </c>
      <c r="X133" s="321">
        <v>1</v>
      </c>
      <c r="Y133" s="8"/>
      <c r="Z133" s="82"/>
    </row>
    <row r="134" spans="1:26" ht="15" customHeight="1" x14ac:dyDescent="0.2">
      <c r="A134" s="156" t="s">
        <v>237</v>
      </c>
      <c r="B134" s="157"/>
      <c r="C134" s="157"/>
      <c r="D134" s="158"/>
      <c r="E134" s="158"/>
      <c r="F134" s="157"/>
      <c r="G134" s="159" t="s">
        <v>11</v>
      </c>
      <c r="H134" s="160" t="s">
        <v>10</v>
      </c>
      <c r="I134" s="161"/>
      <c r="J134" s="161"/>
      <c r="K134" s="160" t="s">
        <v>10</v>
      </c>
      <c r="L134" s="162"/>
      <c r="M134" s="14"/>
      <c r="N134" s="409">
        <v>5150</v>
      </c>
      <c r="O134" s="378" t="s">
        <v>219</v>
      </c>
      <c r="P134" s="429">
        <v>2</v>
      </c>
      <c r="Q134" s="19"/>
      <c r="R134" s="281">
        <v>5150</v>
      </c>
      <c r="S134" s="287" t="s">
        <v>219</v>
      </c>
      <c r="T134" s="329">
        <v>2</v>
      </c>
      <c r="U134" s="99"/>
      <c r="V134" s="490">
        <v>4571</v>
      </c>
      <c r="W134" s="491" t="s">
        <v>218</v>
      </c>
      <c r="X134" s="322">
        <v>2</v>
      </c>
      <c r="Z134" s="82"/>
    </row>
    <row r="135" spans="1:26" ht="15" customHeight="1" thickBot="1" x14ac:dyDescent="0.25">
      <c r="A135" s="163" t="s">
        <v>1</v>
      </c>
      <c r="B135" s="164" t="s">
        <v>2</v>
      </c>
      <c r="C135" s="165"/>
      <c r="D135" s="166" t="s">
        <v>128</v>
      </c>
      <c r="E135" s="167" t="s">
        <v>129</v>
      </c>
      <c r="F135" s="526" t="s">
        <v>131</v>
      </c>
      <c r="G135" s="527" t="s">
        <v>12</v>
      </c>
      <c r="H135" s="528" t="s">
        <v>13</v>
      </c>
      <c r="I135" s="529" t="s">
        <v>130</v>
      </c>
      <c r="J135" s="530" t="s">
        <v>26</v>
      </c>
      <c r="K135" s="531" t="s">
        <v>17</v>
      </c>
      <c r="L135" s="532" t="s">
        <v>6</v>
      </c>
      <c r="M135" s="14"/>
      <c r="N135" s="425" t="s">
        <v>263</v>
      </c>
      <c r="O135" s="426" t="s">
        <v>223</v>
      </c>
      <c r="P135" s="429">
        <v>3</v>
      </c>
      <c r="Q135" s="19"/>
      <c r="R135" s="281" t="s">
        <v>220</v>
      </c>
      <c r="S135" s="289" t="s">
        <v>221</v>
      </c>
      <c r="T135" s="329">
        <v>3</v>
      </c>
      <c r="U135" s="99"/>
      <c r="V135" s="490" t="s">
        <v>113</v>
      </c>
      <c r="W135" s="491" t="s">
        <v>224</v>
      </c>
      <c r="X135" s="322">
        <v>3</v>
      </c>
      <c r="Z135" s="82"/>
    </row>
    <row r="136" spans="1:26" ht="15" customHeight="1" thickTop="1" x14ac:dyDescent="0.2">
      <c r="A136" s="272">
        <v>4571</v>
      </c>
      <c r="B136" s="313" t="s">
        <v>218</v>
      </c>
      <c r="C136" s="314" t="s">
        <v>61</v>
      </c>
      <c r="D136" s="533">
        <v>1</v>
      </c>
      <c r="E136" s="534">
        <v>1</v>
      </c>
      <c r="F136" s="554">
        <v>2</v>
      </c>
      <c r="G136" s="610">
        <v>2</v>
      </c>
      <c r="H136" s="610">
        <v>1</v>
      </c>
      <c r="I136" s="611"/>
      <c r="J136" s="612"/>
      <c r="K136" s="539">
        <f>SUM(H136:I136)</f>
        <v>1</v>
      </c>
      <c r="L136" s="540">
        <v>1</v>
      </c>
      <c r="M136" s="8"/>
      <c r="N136" s="425" t="s">
        <v>48</v>
      </c>
      <c r="O136" s="369" t="s">
        <v>114</v>
      </c>
      <c r="P136" s="429">
        <v>4</v>
      </c>
      <c r="Q136" s="19"/>
      <c r="R136" s="281" t="s">
        <v>222</v>
      </c>
      <c r="S136" s="287" t="s">
        <v>223</v>
      </c>
      <c r="T136" s="329">
        <v>3</v>
      </c>
      <c r="U136" s="99"/>
      <c r="V136" s="432" t="s">
        <v>220</v>
      </c>
      <c r="W136" s="443" t="s">
        <v>276</v>
      </c>
      <c r="X136" s="322">
        <v>3</v>
      </c>
      <c r="Z136" s="82"/>
    </row>
    <row r="137" spans="1:26" ht="15" customHeight="1" thickBot="1" x14ac:dyDescent="0.25">
      <c r="A137" s="281">
        <v>5150</v>
      </c>
      <c r="B137" s="287" t="s">
        <v>219</v>
      </c>
      <c r="C137" s="288" t="s">
        <v>52</v>
      </c>
      <c r="D137" s="24">
        <v>2</v>
      </c>
      <c r="E137" s="24">
        <v>2</v>
      </c>
      <c r="F137" s="26" t="s">
        <v>277</v>
      </c>
      <c r="G137" s="33">
        <v>4</v>
      </c>
      <c r="H137" s="33">
        <v>2</v>
      </c>
      <c r="I137" s="194"/>
      <c r="J137" s="195"/>
      <c r="K137" s="45">
        <f>SUM(H137:I137)</f>
        <v>2</v>
      </c>
      <c r="L137" s="134">
        <v>2</v>
      </c>
      <c r="M137" s="8"/>
      <c r="N137" s="425" t="s">
        <v>113</v>
      </c>
      <c r="O137" s="427" t="s">
        <v>236</v>
      </c>
      <c r="P137" s="429">
        <v>5</v>
      </c>
      <c r="Q137" s="19"/>
      <c r="R137" s="281" t="s">
        <v>113</v>
      </c>
      <c r="S137" s="291" t="s">
        <v>224</v>
      </c>
      <c r="T137" s="329">
        <v>4</v>
      </c>
      <c r="U137" s="99"/>
      <c r="V137" s="492"/>
      <c r="W137" s="493"/>
      <c r="X137" s="324"/>
      <c r="Z137" s="82"/>
    </row>
    <row r="138" spans="1:26" ht="15" customHeight="1" thickTop="1" x14ac:dyDescent="0.2">
      <c r="A138" s="281" t="s">
        <v>222</v>
      </c>
      <c r="B138" s="287" t="s">
        <v>223</v>
      </c>
      <c r="C138" s="288" t="s">
        <v>280</v>
      </c>
      <c r="D138" s="26">
        <v>3</v>
      </c>
      <c r="E138" s="26">
        <v>4</v>
      </c>
      <c r="F138" s="140">
        <v>1</v>
      </c>
      <c r="G138" s="34">
        <v>4</v>
      </c>
      <c r="H138" s="34">
        <v>2</v>
      </c>
      <c r="I138" s="262"/>
      <c r="J138" s="263"/>
      <c r="K138" s="45">
        <f t="shared" ref="K138:K144" si="11">SUM(H138:I138)</f>
        <v>2</v>
      </c>
      <c r="L138" s="134">
        <v>3</v>
      </c>
      <c r="M138" s="8"/>
      <c r="N138" s="425" t="s">
        <v>225</v>
      </c>
      <c r="O138" s="428" t="s">
        <v>231</v>
      </c>
      <c r="P138" s="429">
        <v>6</v>
      </c>
      <c r="Q138" s="19"/>
      <c r="R138" s="297" t="s">
        <v>225</v>
      </c>
      <c r="S138" s="287" t="s">
        <v>226</v>
      </c>
      <c r="T138" s="329">
        <v>5</v>
      </c>
      <c r="U138" s="99"/>
      <c r="V138" s="99"/>
      <c r="W138" s="88"/>
      <c r="Z138" s="82"/>
    </row>
    <row r="139" spans="1:26" ht="15" customHeight="1" x14ac:dyDescent="0.2">
      <c r="A139" s="281" t="s">
        <v>220</v>
      </c>
      <c r="B139" s="289" t="s">
        <v>221</v>
      </c>
      <c r="C139" s="283" t="s">
        <v>121</v>
      </c>
      <c r="D139" s="26">
        <v>7</v>
      </c>
      <c r="E139" s="26">
        <v>3</v>
      </c>
      <c r="F139" s="140">
        <v>4</v>
      </c>
      <c r="G139" s="34">
        <v>7</v>
      </c>
      <c r="H139" s="34">
        <v>3</v>
      </c>
      <c r="I139" s="262"/>
      <c r="J139" s="263"/>
      <c r="K139" s="45">
        <f t="shared" si="11"/>
        <v>3</v>
      </c>
      <c r="L139" s="134">
        <v>4</v>
      </c>
      <c r="M139" s="8"/>
      <c r="N139" s="341">
        <v>6</v>
      </c>
      <c r="O139" s="369" t="s">
        <v>264</v>
      </c>
      <c r="P139" s="429">
        <v>7</v>
      </c>
      <c r="Q139" s="19"/>
      <c r="R139" s="297" t="s">
        <v>227</v>
      </c>
      <c r="S139" s="287" t="s">
        <v>228</v>
      </c>
      <c r="T139" s="329">
        <v>6</v>
      </c>
      <c r="U139" s="99"/>
      <c r="V139" s="99"/>
      <c r="W139" s="88"/>
      <c r="Z139" s="82"/>
    </row>
    <row r="140" spans="1:26" ht="15" customHeight="1" x14ac:dyDescent="0.2">
      <c r="A140" s="281" t="s">
        <v>113</v>
      </c>
      <c r="B140" s="291" t="s">
        <v>224</v>
      </c>
      <c r="C140" s="609" t="s">
        <v>73</v>
      </c>
      <c r="D140" s="26">
        <v>4</v>
      </c>
      <c r="E140" s="26">
        <v>5</v>
      </c>
      <c r="F140" s="140">
        <v>3</v>
      </c>
      <c r="G140" s="34">
        <v>7</v>
      </c>
      <c r="H140" s="34">
        <v>3</v>
      </c>
      <c r="I140" s="262"/>
      <c r="J140" s="263"/>
      <c r="K140" s="45">
        <f t="shared" si="11"/>
        <v>3</v>
      </c>
      <c r="L140" s="134">
        <v>5</v>
      </c>
      <c r="M140" s="8"/>
      <c r="N140" s="381">
        <v>234</v>
      </c>
      <c r="O140" s="621" t="s">
        <v>228</v>
      </c>
      <c r="P140" s="429">
        <v>8</v>
      </c>
      <c r="Q140" s="19"/>
      <c r="R140" s="281" t="s">
        <v>48</v>
      </c>
      <c r="S140" s="291" t="s">
        <v>229</v>
      </c>
      <c r="T140" s="329">
        <v>7</v>
      </c>
      <c r="U140" s="99"/>
      <c r="V140" s="99"/>
      <c r="W140" s="88"/>
      <c r="Z140" s="82"/>
    </row>
    <row r="141" spans="1:26" ht="15" customHeight="1" thickBot="1" x14ac:dyDescent="0.25">
      <c r="A141" s="281" t="s">
        <v>230</v>
      </c>
      <c r="B141" s="289" t="s">
        <v>231</v>
      </c>
      <c r="C141" s="283" t="s">
        <v>36</v>
      </c>
      <c r="D141" s="26">
        <v>6</v>
      </c>
      <c r="E141" s="26">
        <v>7</v>
      </c>
      <c r="F141" s="26" t="s">
        <v>277</v>
      </c>
      <c r="G141" s="34">
        <v>13</v>
      </c>
      <c r="H141" s="34">
        <v>4</v>
      </c>
      <c r="I141" s="262"/>
      <c r="J141" s="263"/>
      <c r="K141" s="45">
        <f t="shared" si="11"/>
        <v>4</v>
      </c>
      <c r="L141" s="134">
        <v>6</v>
      </c>
      <c r="M141" s="8"/>
      <c r="N141" s="483" t="s">
        <v>41</v>
      </c>
      <c r="O141" s="484" t="s">
        <v>117</v>
      </c>
      <c r="P141" s="485">
        <v>9</v>
      </c>
      <c r="Q141" s="19"/>
      <c r="R141" s="281" t="s">
        <v>230</v>
      </c>
      <c r="S141" s="289" t="s">
        <v>231</v>
      </c>
      <c r="T141" s="329">
        <v>8</v>
      </c>
      <c r="U141" s="99"/>
      <c r="V141" s="99"/>
      <c r="W141" s="88"/>
      <c r="Z141" s="82"/>
    </row>
    <row r="142" spans="1:26" ht="15" customHeight="1" thickTop="1" x14ac:dyDescent="0.2">
      <c r="A142" s="297" t="s">
        <v>227</v>
      </c>
      <c r="B142" s="287" t="s">
        <v>228</v>
      </c>
      <c r="C142" s="288" t="s">
        <v>73</v>
      </c>
      <c r="D142" s="26">
        <v>8</v>
      </c>
      <c r="E142" s="26">
        <v>6</v>
      </c>
      <c r="F142" s="26" t="s">
        <v>277</v>
      </c>
      <c r="G142" s="34">
        <v>14</v>
      </c>
      <c r="H142" s="34">
        <v>5</v>
      </c>
      <c r="I142" s="262"/>
      <c r="J142" s="263"/>
      <c r="K142" s="45">
        <f t="shared" si="11"/>
        <v>5</v>
      </c>
      <c r="L142" s="134">
        <v>7</v>
      </c>
      <c r="M142" s="8"/>
      <c r="N142" s="14"/>
      <c r="O142" s="19"/>
      <c r="P142" s="19"/>
      <c r="Q142" s="19"/>
      <c r="R142" s="281" t="s">
        <v>232</v>
      </c>
      <c r="S142" s="289" t="s">
        <v>233</v>
      </c>
      <c r="T142" s="329">
        <v>9</v>
      </c>
      <c r="U142" s="99"/>
      <c r="V142" s="99"/>
      <c r="W142" s="88"/>
      <c r="Z142" s="82"/>
    </row>
    <row r="143" spans="1:26" ht="15" customHeight="1" x14ac:dyDescent="0.2">
      <c r="A143" s="281" t="s">
        <v>235</v>
      </c>
      <c r="B143" s="289" t="s">
        <v>236</v>
      </c>
      <c r="C143" s="283" t="s">
        <v>36</v>
      </c>
      <c r="D143" s="26">
        <v>5</v>
      </c>
      <c r="E143" s="26">
        <v>9</v>
      </c>
      <c r="F143" s="26" t="s">
        <v>277</v>
      </c>
      <c r="G143" s="34">
        <v>14</v>
      </c>
      <c r="H143" s="34">
        <v>5</v>
      </c>
      <c r="I143" s="262"/>
      <c r="J143" s="263"/>
      <c r="K143" s="45">
        <f t="shared" si="11"/>
        <v>5</v>
      </c>
      <c r="L143" s="134">
        <v>8</v>
      </c>
      <c r="M143" s="8"/>
      <c r="N143" s="14"/>
      <c r="O143" s="19"/>
      <c r="P143" s="19"/>
      <c r="Q143" s="19"/>
      <c r="R143" s="297" t="s">
        <v>41</v>
      </c>
      <c r="S143" s="289" t="s">
        <v>234</v>
      </c>
      <c r="T143" s="329">
        <v>10</v>
      </c>
      <c r="U143" s="99"/>
      <c r="V143" s="99"/>
      <c r="W143" s="88"/>
      <c r="Z143" s="82"/>
    </row>
    <row r="144" spans="1:26" ht="15" customHeight="1" thickBot="1" x14ac:dyDescent="0.25">
      <c r="A144" s="565" t="s">
        <v>232</v>
      </c>
      <c r="B144" s="593" t="s">
        <v>233</v>
      </c>
      <c r="C144" s="569" t="s">
        <v>36</v>
      </c>
      <c r="D144" s="26">
        <v>9</v>
      </c>
      <c r="E144" s="26">
        <v>8</v>
      </c>
      <c r="F144" s="26" t="s">
        <v>277</v>
      </c>
      <c r="G144" s="34">
        <v>17</v>
      </c>
      <c r="H144" s="34">
        <v>6</v>
      </c>
      <c r="I144" s="262"/>
      <c r="J144" s="263"/>
      <c r="K144" s="264">
        <f t="shared" si="11"/>
        <v>6</v>
      </c>
      <c r="L144" s="574">
        <v>9</v>
      </c>
      <c r="M144" s="8"/>
      <c r="N144" s="14"/>
      <c r="O144" s="19"/>
      <c r="P144" s="19"/>
      <c r="Q144" s="19"/>
      <c r="R144" s="317" t="s">
        <v>235</v>
      </c>
      <c r="S144" s="486" t="s">
        <v>236</v>
      </c>
      <c r="T144" s="487">
        <v>11</v>
      </c>
      <c r="U144" s="99"/>
      <c r="V144" s="99"/>
      <c r="W144" s="618"/>
    </row>
    <row r="145" spans="1:26" ht="15" customHeight="1" thickTop="1" thickBot="1" x14ac:dyDescent="0.25">
      <c r="A145" s="317"/>
      <c r="B145" s="486"/>
      <c r="C145" s="617"/>
      <c r="D145" s="558"/>
      <c r="E145" s="29"/>
      <c r="F145" s="319"/>
      <c r="G145" s="614"/>
      <c r="H145" s="614"/>
      <c r="I145" s="615"/>
      <c r="J145" s="615"/>
      <c r="K145" s="616"/>
      <c r="L145" s="513"/>
      <c r="M145" s="8"/>
      <c r="N145" s="14"/>
      <c r="O145" s="19"/>
      <c r="P145" s="83"/>
      <c r="Q145" s="56"/>
      <c r="R145" s="56"/>
      <c r="S145" s="99"/>
      <c r="T145" s="99"/>
      <c r="U145" s="88"/>
      <c r="X145" s="8"/>
      <c r="Z145" s="8"/>
    </row>
    <row r="146" spans="1:26" ht="15" customHeight="1" thickTop="1" x14ac:dyDescent="0.2">
      <c r="A146" s="196"/>
      <c r="B146" s="14"/>
      <c r="C146" s="13"/>
      <c r="D146" s="13"/>
      <c r="E146" s="82"/>
      <c r="F146" s="197"/>
      <c r="G146" s="14"/>
      <c r="H146" s="15"/>
      <c r="I146" s="81"/>
      <c r="J146" s="82"/>
      <c r="K146" s="88"/>
      <c r="L146" s="112"/>
      <c r="M146" s="8"/>
      <c r="N146" s="14"/>
      <c r="O146" s="19"/>
      <c r="P146" s="19"/>
      <c r="Q146" s="19"/>
      <c r="R146" s="56"/>
      <c r="S146" s="56"/>
      <c r="T146" s="56"/>
      <c r="U146" s="56"/>
      <c r="V146" s="99"/>
      <c r="W146" s="101"/>
      <c r="X146" s="56"/>
      <c r="Z146" s="8"/>
    </row>
    <row r="147" spans="1:26" ht="15" customHeight="1" thickBot="1" x14ac:dyDescent="0.35">
      <c r="D147" s="3"/>
      <c r="E147" s="2"/>
      <c r="G147" s="1"/>
      <c r="H147" s="1"/>
      <c r="I147" s="1"/>
      <c r="J147" s="1"/>
      <c r="K147" s="1"/>
      <c r="L147" s="1"/>
      <c r="M147" s="8"/>
      <c r="N147" s="14"/>
      <c r="O147" s="77"/>
      <c r="R147" s="78"/>
      <c r="S147" s="79"/>
      <c r="T147" s="80"/>
      <c r="U147" s="56"/>
      <c r="V147" s="79"/>
      <c r="W147" s="56"/>
      <c r="Y147" s="8"/>
      <c r="Z147" s="8"/>
    </row>
    <row r="148" spans="1:26" ht="15" customHeight="1" thickTop="1" thickBot="1" x14ac:dyDescent="0.35">
      <c r="A148" s="182"/>
      <c r="B148" s="173"/>
      <c r="C148" s="173"/>
      <c r="D148" s="174"/>
      <c r="E148" s="174"/>
      <c r="F148" s="173"/>
      <c r="G148" s="173"/>
      <c r="H148" s="173"/>
      <c r="I148" s="173"/>
      <c r="J148" s="173"/>
      <c r="K148" s="173"/>
      <c r="L148" s="183"/>
      <c r="M148" s="8"/>
      <c r="N148" s="82"/>
      <c r="Y148" s="80"/>
      <c r="Z148" s="8"/>
    </row>
    <row r="149" spans="1:26" ht="15" customHeight="1" x14ac:dyDescent="0.2">
      <c r="A149" s="156" t="s">
        <v>122</v>
      </c>
      <c r="B149" s="157"/>
      <c r="C149" s="157"/>
      <c r="D149" s="158"/>
      <c r="E149" s="158"/>
      <c r="F149" s="157"/>
      <c r="G149" s="159" t="s">
        <v>11</v>
      </c>
      <c r="H149" s="160" t="s">
        <v>10</v>
      </c>
      <c r="I149" s="161"/>
      <c r="J149" s="161"/>
      <c r="K149" s="160" t="s">
        <v>10</v>
      </c>
      <c r="L149" s="162"/>
      <c r="M149" s="8"/>
      <c r="N149" s="14"/>
      <c r="O149" s="111"/>
      <c r="P149" s="81"/>
      <c r="Q149" s="82"/>
      <c r="R149" s="83"/>
      <c r="S149" s="97"/>
      <c r="T149" s="97"/>
      <c r="U149" s="100"/>
      <c r="V149" s="82"/>
      <c r="W149" s="56"/>
      <c r="X149" s="14"/>
      <c r="Z149" s="8"/>
    </row>
    <row r="150" spans="1:26" ht="15" customHeight="1" thickBot="1" x14ac:dyDescent="0.2">
      <c r="A150" s="625" t="s">
        <v>1</v>
      </c>
      <c r="B150" s="626" t="s">
        <v>2</v>
      </c>
      <c r="C150" s="627"/>
      <c r="D150" s="628" t="s">
        <v>128</v>
      </c>
      <c r="E150" s="629" t="s">
        <v>129</v>
      </c>
      <c r="F150" s="630" t="s">
        <v>131</v>
      </c>
      <c r="G150" s="631" t="s">
        <v>12</v>
      </c>
      <c r="H150" s="632" t="s">
        <v>13</v>
      </c>
      <c r="I150" s="633" t="s">
        <v>130</v>
      </c>
      <c r="J150" s="634" t="s">
        <v>26</v>
      </c>
      <c r="K150" s="635" t="s">
        <v>17</v>
      </c>
      <c r="L150" s="636" t="s">
        <v>6</v>
      </c>
      <c r="M150" s="8"/>
      <c r="N150" s="14"/>
      <c r="O150" s="15"/>
      <c r="P150" s="81"/>
      <c r="Q150" s="82"/>
      <c r="R150" s="83"/>
      <c r="S150" s="14"/>
      <c r="T150" s="81"/>
      <c r="U150" s="81"/>
      <c r="V150" s="82"/>
      <c r="W150" s="84"/>
      <c r="X150" s="14"/>
      <c r="Y150" s="81"/>
      <c r="Z150" s="8"/>
    </row>
    <row r="151" spans="1:26" ht="15" customHeight="1" thickTop="1" x14ac:dyDescent="0.15">
      <c r="A151" s="622"/>
      <c r="B151" s="623"/>
      <c r="C151" s="624"/>
      <c r="D151" s="36"/>
      <c r="E151" s="36"/>
      <c r="F151" s="129"/>
      <c r="G151" s="32"/>
      <c r="H151" s="32"/>
      <c r="I151" s="130"/>
      <c r="J151" s="131"/>
      <c r="K151" s="42">
        <f t="shared" ref="K151:K156" si="12">SUM(H151:I151)</f>
        <v>0</v>
      </c>
      <c r="L151" s="181">
        <v>1</v>
      </c>
      <c r="M151" s="8"/>
      <c r="N151" s="14"/>
      <c r="O151" s="81"/>
      <c r="P151" s="81"/>
      <c r="Q151" s="82"/>
      <c r="R151" s="88"/>
      <c r="S151" s="16"/>
      <c r="T151" s="87"/>
      <c r="U151" s="87"/>
      <c r="V151" s="82"/>
      <c r="W151" s="88"/>
      <c r="X151" s="97"/>
      <c r="Y151" s="81"/>
      <c r="Z151" s="8"/>
    </row>
    <row r="152" spans="1:26" ht="15" customHeight="1" x14ac:dyDescent="0.15">
      <c r="A152" s="232"/>
      <c r="B152" s="218"/>
      <c r="C152" s="218"/>
      <c r="D152" s="24"/>
      <c r="E152" s="24"/>
      <c r="F152" s="25"/>
      <c r="G152" s="23"/>
      <c r="H152" s="23"/>
      <c r="I152" s="132"/>
      <c r="J152" s="133"/>
      <c r="K152" s="45">
        <f t="shared" si="12"/>
        <v>0</v>
      </c>
      <c r="L152" s="134">
        <v>2</v>
      </c>
      <c r="M152" s="8"/>
      <c r="N152" s="14"/>
      <c r="O152" s="81"/>
      <c r="P152" s="81"/>
      <c r="Q152" s="82"/>
      <c r="R152" s="83"/>
      <c r="S152" s="92"/>
      <c r="T152" s="92"/>
      <c r="U152" s="92"/>
      <c r="V152" s="82"/>
      <c r="W152" s="88"/>
      <c r="X152" s="14"/>
      <c r="Y152" s="97"/>
      <c r="Z152" s="8"/>
    </row>
    <row r="153" spans="1:26" ht="15" customHeight="1" thickBot="1" x14ac:dyDescent="0.25">
      <c r="A153" s="220"/>
      <c r="B153" s="244"/>
      <c r="C153" s="207"/>
      <c r="D153" s="24"/>
      <c r="E153" s="24"/>
      <c r="F153" s="25"/>
      <c r="G153" s="23"/>
      <c r="H153" s="23"/>
      <c r="I153" s="132"/>
      <c r="J153" s="133"/>
      <c r="K153" s="45">
        <f t="shared" si="12"/>
        <v>0</v>
      </c>
      <c r="L153" s="136">
        <v>3</v>
      </c>
      <c r="M153" s="19"/>
      <c r="N153" s="14"/>
      <c r="O153" s="81"/>
      <c r="P153" s="81"/>
      <c r="Q153" s="82"/>
      <c r="R153" s="88"/>
      <c r="S153" s="14"/>
      <c r="T153" s="15"/>
      <c r="U153" s="81"/>
      <c r="V153" s="82"/>
      <c r="W153" s="84"/>
      <c r="X153" s="14"/>
      <c r="Y153" s="15"/>
      <c r="Z153" s="8"/>
    </row>
    <row r="154" spans="1:26" ht="15" customHeight="1" thickTop="1" x14ac:dyDescent="0.15">
      <c r="A154" s="217"/>
      <c r="B154" s="233"/>
      <c r="C154" s="233"/>
      <c r="D154" s="24"/>
      <c r="E154" s="24"/>
      <c r="F154" s="25"/>
      <c r="G154" s="23"/>
      <c r="H154" s="23"/>
      <c r="I154" s="132"/>
      <c r="J154" s="133"/>
      <c r="K154" s="45">
        <f t="shared" si="12"/>
        <v>0</v>
      </c>
      <c r="L154" s="177">
        <v>4</v>
      </c>
      <c r="M154" s="8"/>
      <c r="N154" s="104"/>
      <c r="O154" s="15"/>
      <c r="P154" s="81"/>
      <c r="Q154" s="82"/>
      <c r="R154" s="88"/>
      <c r="S154" s="14"/>
      <c r="T154" s="15"/>
      <c r="U154" s="81"/>
      <c r="V154" s="82"/>
      <c r="W154" s="88"/>
      <c r="X154" s="14"/>
      <c r="Y154" s="92"/>
      <c r="Z154" s="8"/>
    </row>
    <row r="155" spans="1:26" ht="15" customHeight="1" x14ac:dyDescent="0.15">
      <c r="A155" s="223"/>
      <c r="B155" s="224"/>
      <c r="C155" s="224"/>
      <c r="D155" s="24"/>
      <c r="E155" s="24"/>
      <c r="F155" s="25"/>
      <c r="G155" s="23"/>
      <c r="H155" s="23"/>
      <c r="I155" s="132"/>
      <c r="J155" s="133"/>
      <c r="K155" s="45">
        <f t="shared" si="12"/>
        <v>0</v>
      </c>
      <c r="L155" s="139">
        <v>5</v>
      </c>
      <c r="M155" s="8"/>
      <c r="N155" s="14"/>
      <c r="O155" s="15"/>
      <c r="P155" s="81"/>
      <c r="Q155" s="82"/>
      <c r="R155" s="83"/>
      <c r="S155" s="14"/>
      <c r="T155" s="92"/>
      <c r="U155" s="92"/>
      <c r="V155" s="82"/>
      <c r="W155" s="95"/>
      <c r="X155" s="14"/>
      <c r="Y155" s="15"/>
      <c r="Z155" s="8"/>
    </row>
    <row r="156" spans="1:26" ht="15" customHeight="1" thickBot="1" x14ac:dyDescent="0.25">
      <c r="A156" s="242"/>
      <c r="B156" s="243"/>
      <c r="C156" s="243"/>
      <c r="D156" s="29"/>
      <c r="E156" s="29"/>
      <c r="F156" s="40"/>
      <c r="G156" s="31"/>
      <c r="H156" s="31"/>
      <c r="I156" s="141"/>
      <c r="J156" s="142"/>
      <c r="K156" s="46">
        <f t="shared" si="12"/>
        <v>0</v>
      </c>
      <c r="L156" s="143">
        <v>6</v>
      </c>
      <c r="M156" s="8"/>
      <c r="N156" s="19"/>
      <c r="O156" s="15"/>
      <c r="P156" s="81"/>
      <c r="Q156" s="82"/>
      <c r="R156" s="83"/>
      <c r="S156" s="14"/>
      <c r="T156" s="91"/>
      <c r="U156" s="91"/>
      <c r="V156" s="82"/>
      <c r="W156" s="95"/>
      <c r="X156" s="14"/>
      <c r="Y156" s="15"/>
      <c r="Z156" s="8"/>
    </row>
    <row r="157" spans="1:26" ht="15" customHeight="1" thickTop="1" x14ac:dyDescent="0.2">
      <c r="M157" s="8"/>
      <c r="N157" s="19"/>
      <c r="O157" s="15"/>
      <c r="P157" s="81"/>
      <c r="Q157" s="82"/>
      <c r="R157" s="83"/>
      <c r="S157" s="14"/>
      <c r="T157" s="91"/>
      <c r="U157" s="91"/>
      <c r="V157" s="82"/>
      <c r="W157" s="95"/>
      <c r="X157" s="14"/>
      <c r="Y157" s="15"/>
      <c r="Z157" s="8"/>
    </row>
    <row r="158" spans="1:26" ht="15" customHeight="1" x14ac:dyDescent="0.2">
      <c r="M158" s="8"/>
      <c r="N158" s="19"/>
      <c r="O158" s="19"/>
      <c r="P158" s="19"/>
      <c r="Q158" s="82"/>
      <c r="R158" s="98"/>
      <c r="S158" s="99"/>
      <c r="T158" s="110"/>
      <c r="U158" s="56"/>
      <c r="V158" s="99"/>
      <c r="W158" s="101"/>
      <c r="X158" s="56"/>
      <c r="Y158" s="15"/>
    </row>
    <row r="159" spans="1:26" ht="15" customHeight="1" x14ac:dyDescent="0.2">
      <c r="B159" s="261" t="s">
        <v>125</v>
      </c>
      <c r="M159" s="8"/>
      <c r="N159" s="19"/>
      <c r="O159" s="19"/>
      <c r="P159" s="19"/>
      <c r="Q159" s="82"/>
      <c r="R159" s="98"/>
      <c r="S159" s="99"/>
      <c r="T159" s="110"/>
      <c r="U159" s="56"/>
      <c r="V159" s="99"/>
      <c r="W159" s="101"/>
      <c r="X159" s="56"/>
      <c r="Y159" s="8"/>
      <c r="Z159" s="8"/>
    </row>
    <row r="160" spans="1:26" ht="15" customHeight="1" x14ac:dyDescent="0.2">
      <c r="B160" s="260"/>
      <c r="M160" s="8"/>
      <c r="N160" s="19"/>
      <c r="O160" s="19"/>
      <c r="P160" s="19"/>
      <c r="Q160" s="82"/>
      <c r="R160" s="98"/>
      <c r="S160" s="99"/>
      <c r="T160" s="110"/>
      <c r="U160" s="56"/>
      <c r="V160" s="99"/>
      <c r="W160" s="101"/>
      <c r="X160" s="56"/>
      <c r="Y160" s="8"/>
      <c r="Z160" s="8"/>
    </row>
    <row r="161" spans="1:26" ht="15" customHeight="1" x14ac:dyDescent="0.2">
      <c r="A161" s="198"/>
      <c r="B161" s="259" t="s">
        <v>123</v>
      </c>
      <c r="C161" s="258"/>
      <c r="D161" s="199"/>
      <c r="E161" s="199"/>
      <c r="F161" s="200"/>
      <c r="G161" s="201"/>
      <c r="H161" s="201"/>
      <c r="I161" s="201"/>
      <c r="J161" s="201"/>
      <c r="K161" s="201"/>
      <c r="L161" s="201"/>
      <c r="M161" s="8"/>
      <c r="N161" s="104"/>
      <c r="O161" s="19"/>
      <c r="P161" s="19"/>
      <c r="Q161" s="82"/>
      <c r="R161" s="98"/>
      <c r="S161" s="99"/>
      <c r="T161" s="110"/>
      <c r="U161" s="56"/>
      <c r="V161" s="99"/>
      <c r="W161" s="101"/>
      <c r="X161" s="56"/>
      <c r="Y161" s="8"/>
    </row>
    <row r="162" spans="1:26" ht="16.5" customHeight="1" x14ac:dyDescent="0.2">
      <c r="A162" s="217"/>
      <c r="B162" s="218"/>
      <c r="C162" s="224"/>
      <c r="D162" s="202"/>
      <c r="E162" s="203"/>
      <c r="F162" s="204"/>
      <c r="G162" s="202"/>
      <c r="H162" s="203"/>
      <c r="I162" s="204"/>
      <c r="J162" s="204"/>
      <c r="K162" s="205"/>
      <c r="L162" s="206">
        <v>1</v>
      </c>
      <c r="M162" s="8"/>
      <c r="N162" s="117"/>
      <c r="O162" s="19"/>
      <c r="P162" s="19"/>
      <c r="Q162" s="82"/>
      <c r="R162" s="98"/>
      <c r="S162" s="99"/>
      <c r="T162" s="110"/>
      <c r="U162" s="56"/>
      <c r="V162" s="99"/>
      <c r="W162" s="101"/>
      <c r="X162" s="56"/>
      <c r="Y162" s="8"/>
      <c r="Z162" s="82"/>
    </row>
    <row r="163" spans="1:26" ht="14.25" customHeight="1" x14ac:dyDescent="0.2">
      <c r="A163" s="232"/>
      <c r="B163" s="233"/>
      <c r="C163" s="224"/>
      <c r="D163" s="202"/>
      <c r="E163" s="203"/>
      <c r="F163" s="204"/>
      <c r="G163" s="202"/>
      <c r="H163" s="203"/>
      <c r="I163" s="204"/>
      <c r="J163" s="204"/>
      <c r="K163" s="205"/>
      <c r="L163" s="208">
        <v>2</v>
      </c>
      <c r="M163" s="8"/>
      <c r="N163" s="104"/>
      <c r="O163" s="19"/>
      <c r="P163" s="19"/>
      <c r="Q163" s="82"/>
      <c r="R163" s="56"/>
      <c r="S163" s="56"/>
      <c r="T163" s="56"/>
      <c r="U163" s="56"/>
      <c r="V163" s="56"/>
      <c r="W163" s="101"/>
      <c r="X163" s="56"/>
      <c r="Y163" s="8"/>
      <c r="Z163" s="82"/>
    </row>
    <row r="164" spans="1:26" ht="15" customHeight="1" x14ac:dyDescent="0.2">
      <c r="A164" s="209"/>
      <c r="B164" s="210"/>
      <c r="C164" s="211"/>
      <c r="D164" s="202"/>
      <c r="E164" s="203"/>
      <c r="F164" s="204"/>
      <c r="G164" s="202"/>
      <c r="H164" s="203"/>
      <c r="I164" s="204"/>
      <c r="J164" s="204"/>
      <c r="K164" s="205"/>
      <c r="L164" s="208">
        <v>3</v>
      </c>
      <c r="M164" s="8"/>
      <c r="N164" s="104"/>
      <c r="O164" s="19"/>
      <c r="P164" s="19"/>
      <c r="Q164" s="82"/>
      <c r="R164" s="56"/>
      <c r="S164" s="56"/>
      <c r="T164" s="56"/>
      <c r="U164" s="56"/>
      <c r="V164" s="56"/>
      <c r="W164" s="101"/>
      <c r="X164" s="56"/>
      <c r="Y164" s="8"/>
      <c r="Z164" s="82"/>
    </row>
    <row r="165" spans="1:26" ht="18" customHeight="1" x14ac:dyDescent="0.2">
      <c r="A165" s="245"/>
      <c r="B165" s="235"/>
      <c r="C165" s="235"/>
      <c r="D165" s="246"/>
      <c r="E165" s="247"/>
      <c r="F165" s="248"/>
      <c r="G165" s="246"/>
      <c r="H165" s="247"/>
      <c r="I165" s="248"/>
      <c r="J165" s="248"/>
      <c r="K165" s="249"/>
      <c r="L165" s="250"/>
      <c r="M165" s="8"/>
      <c r="N165" s="19"/>
      <c r="O165" s="19"/>
      <c r="P165" s="19"/>
      <c r="Q165" s="19"/>
      <c r="R165" s="56"/>
      <c r="S165" s="56"/>
      <c r="T165" s="56"/>
      <c r="U165" s="56"/>
      <c r="V165" s="56"/>
      <c r="W165" s="101"/>
      <c r="X165" s="56"/>
      <c r="Y165" s="8"/>
      <c r="Z165" s="82"/>
    </row>
    <row r="166" spans="1:26" ht="15" customHeight="1" x14ac:dyDescent="0.2">
      <c r="A166" s="234"/>
      <c r="B166" s="259" t="s">
        <v>281</v>
      </c>
      <c r="C166" s="235"/>
      <c r="D166" s="236"/>
      <c r="E166" s="236"/>
      <c r="F166" s="237"/>
      <c r="G166" s="238"/>
      <c r="H166" s="238"/>
      <c r="I166" s="238"/>
      <c r="J166" s="238"/>
      <c r="K166" s="238"/>
      <c r="L166" s="238"/>
      <c r="M166" s="8"/>
      <c r="N166" s="19"/>
      <c r="O166" s="19"/>
      <c r="P166" s="19"/>
      <c r="Q166" s="19"/>
      <c r="R166" s="56"/>
      <c r="S166" s="56"/>
      <c r="T166" s="56"/>
      <c r="U166" s="56"/>
      <c r="V166" s="56"/>
      <c r="W166" s="101"/>
      <c r="X166" s="56"/>
      <c r="Y166" s="8"/>
      <c r="Z166" s="82"/>
    </row>
    <row r="167" spans="1:26" ht="15" customHeight="1" x14ac:dyDescent="0.2">
      <c r="A167" s="217"/>
      <c r="B167" s="218"/>
      <c r="C167" s="239"/>
      <c r="D167" s="202"/>
      <c r="E167" s="212"/>
      <c r="F167" s="213"/>
      <c r="G167" s="214"/>
      <c r="H167" s="212"/>
      <c r="I167" s="213"/>
      <c r="J167" s="213"/>
      <c r="K167" s="215"/>
      <c r="L167" s="216">
        <v>1</v>
      </c>
      <c r="M167" s="8"/>
      <c r="N167" s="19"/>
      <c r="O167" s="19"/>
      <c r="P167" s="19"/>
      <c r="Q167" s="19"/>
      <c r="R167" s="56"/>
      <c r="S167" s="56"/>
      <c r="T167" s="56"/>
      <c r="U167" s="56"/>
      <c r="V167" s="56"/>
      <c r="W167" s="56"/>
      <c r="X167" s="56"/>
      <c r="Y167" s="8"/>
      <c r="Z167" s="82"/>
    </row>
    <row r="168" spans="1:26" ht="15" customHeight="1" x14ac:dyDescent="0.3">
      <c r="A168" s="217"/>
      <c r="B168" s="218"/>
      <c r="C168" s="218"/>
      <c r="D168" s="219"/>
      <c r="E168" s="212"/>
      <c r="F168" s="213"/>
      <c r="G168" s="212"/>
      <c r="H168" s="212"/>
      <c r="I168" s="213"/>
      <c r="J168" s="213"/>
      <c r="K168" s="215"/>
      <c r="L168" s="208">
        <v>2</v>
      </c>
      <c r="M168" s="8"/>
      <c r="N168" s="19"/>
      <c r="O168" s="77"/>
      <c r="R168" s="78"/>
      <c r="S168" s="79"/>
      <c r="T168" s="80"/>
      <c r="U168" s="56"/>
      <c r="V168" s="79"/>
      <c r="W168" s="56"/>
      <c r="Y168" s="8"/>
      <c r="Z168" s="82"/>
    </row>
    <row r="169" spans="1:26" ht="15" customHeight="1" x14ac:dyDescent="0.3">
      <c r="A169" s="217"/>
      <c r="B169" s="233"/>
      <c r="C169" s="224"/>
      <c r="D169" s="202"/>
      <c r="E169" s="212"/>
      <c r="F169" s="213"/>
      <c r="G169" s="214"/>
      <c r="H169" s="212"/>
      <c r="I169" s="213"/>
      <c r="J169" s="213"/>
      <c r="K169" s="215"/>
      <c r="L169" s="208">
        <v>3</v>
      </c>
      <c r="M169" s="8"/>
      <c r="N169" s="104"/>
      <c r="O169" s="105"/>
      <c r="P169" s="106"/>
      <c r="Q169" s="82"/>
      <c r="R169" s="78"/>
      <c r="S169" s="16"/>
      <c r="T169" s="86"/>
      <c r="U169" s="86"/>
      <c r="V169" s="116"/>
      <c r="W169" s="56"/>
      <c r="X169" s="16"/>
      <c r="Y169" s="80"/>
      <c r="Z169" s="82"/>
    </row>
    <row r="170" spans="1:26" ht="15" customHeight="1" x14ac:dyDescent="0.2">
      <c r="A170" s="217"/>
      <c r="B170" s="221"/>
      <c r="C170" s="221"/>
      <c r="D170" s="219"/>
      <c r="E170" s="222"/>
      <c r="F170" s="213"/>
      <c r="G170" s="214"/>
      <c r="H170" s="222"/>
      <c r="I170" s="213"/>
      <c r="J170" s="213"/>
      <c r="K170" s="215"/>
      <c r="L170" s="208">
        <v>4</v>
      </c>
      <c r="M170" s="8"/>
      <c r="N170" s="14"/>
      <c r="O170" s="118"/>
      <c r="P170" s="118"/>
      <c r="Q170" s="119"/>
      <c r="R170" s="83"/>
      <c r="S170" s="120"/>
      <c r="T170" s="121"/>
      <c r="U170" s="121"/>
      <c r="V170" s="82"/>
      <c r="W170" s="56"/>
      <c r="X170" s="120"/>
      <c r="Y170" s="86"/>
      <c r="Z170" s="82"/>
    </row>
    <row r="171" spans="1:26" ht="15" customHeight="1" x14ac:dyDescent="0.2">
      <c r="A171" s="223"/>
      <c r="B171" s="224"/>
      <c r="C171" s="224"/>
      <c r="D171" s="219"/>
      <c r="E171" s="212"/>
      <c r="F171" s="213"/>
      <c r="G171" s="214"/>
      <c r="H171" s="212"/>
      <c r="I171" s="213"/>
      <c r="J171" s="213"/>
      <c r="K171" s="215"/>
      <c r="L171" s="208">
        <v>5</v>
      </c>
      <c r="M171" s="8"/>
      <c r="N171" s="14"/>
      <c r="O171" s="118"/>
      <c r="P171" s="118"/>
      <c r="Q171" s="119"/>
      <c r="R171" s="83"/>
      <c r="S171" s="120"/>
      <c r="T171" s="121"/>
      <c r="U171" s="121"/>
      <c r="V171" s="82"/>
      <c r="W171" s="56"/>
      <c r="X171" s="120"/>
      <c r="Y171" s="121"/>
      <c r="Z171" s="8"/>
    </row>
    <row r="172" spans="1:26" ht="15" customHeight="1" x14ac:dyDescent="0.15">
      <c r="A172" s="251"/>
      <c r="B172" s="252"/>
      <c r="C172" s="252"/>
      <c r="D172" s="253"/>
      <c r="E172" s="254"/>
      <c r="F172" s="255"/>
      <c r="G172" s="256"/>
      <c r="H172" s="254"/>
      <c r="I172" s="255"/>
      <c r="J172" s="255"/>
      <c r="K172" s="257"/>
      <c r="L172" s="250"/>
      <c r="M172" s="8"/>
      <c r="N172" s="14"/>
      <c r="O172" s="105"/>
      <c r="P172" s="106"/>
      <c r="Q172" s="82"/>
      <c r="R172" s="83"/>
      <c r="S172" s="83"/>
      <c r="T172" s="84"/>
      <c r="U172" s="99"/>
      <c r="V172" s="99"/>
      <c r="W172" s="88"/>
      <c r="X172" s="99"/>
      <c r="Y172" s="121"/>
      <c r="Z172" s="8"/>
    </row>
    <row r="173" spans="1:26" ht="15" customHeight="1" x14ac:dyDescent="0.2">
      <c r="A173" s="234"/>
      <c r="B173" s="259" t="s">
        <v>267</v>
      </c>
      <c r="C173" s="235"/>
      <c r="D173" s="236"/>
      <c r="E173" s="236"/>
      <c r="F173" s="237"/>
      <c r="G173" s="236"/>
      <c r="H173" s="236"/>
      <c r="I173" s="237"/>
      <c r="J173" s="237"/>
      <c r="K173" s="240"/>
      <c r="L173" s="241"/>
      <c r="M173" s="113"/>
      <c r="N173" s="104"/>
      <c r="O173" s="19"/>
      <c r="P173" s="19"/>
      <c r="Q173" s="19"/>
      <c r="R173" s="83"/>
      <c r="S173" s="110"/>
      <c r="T173" s="56"/>
      <c r="U173" s="101"/>
      <c r="V173" s="99"/>
      <c r="W173" s="84"/>
      <c r="X173" s="99"/>
      <c r="Y173" s="8"/>
      <c r="Z173" s="8"/>
    </row>
    <row r="174" spans="1:26" ht="15" customHeight="1" x14ac:dyDescent="0.2">
      <c r="A174" s="217"/>
      <c r="B174" s="218"/>
      <c r="C174" s="224"/>
      <c r="D174" s="226"/>
      <c r="E174" s="212"/>
      <c r="F174" s="213"/>
      <c r="G174" s="226"/>
      <c r="H174" s="212"/>
      <c r="I174" s="213"/>
      <c r="J174" s="213"/>
      <c r="K174" s="215"/>
      <c r="L174" s="216">
        <v>1</v>
      </c>
      <c r="M174" s="8"/>
      <c r="N174" s="104"/>
      <c r="O174" s="19"/>
      <c r="P174" s="19"/>
      <c r="Q174" s="19"/>
      <c r="R174" s="56"/>
      <c r="S174" s="110"/>
      <c r="T174" s="56"/>
      <c r="U174" s="101"/>
      <c r="V174" s="99"/>
      <c r="W174" s="84"/>
      <c r="X174" s="99"/>
      <c r="Y174" s="8"/>
      <c r="Z174" s="8"/>
    </row>
    <row r="175" spans="1:26" ht="15" customHeight="1" x14ac:dyDescent="0.2">
      <c r="A175" s="217"/>
      <c r="B175" s="218"/>
      <c r="C175" s="218"/>
      <c r="D175" s="226"/>
      <c r="E175" s="222"/>
      <c r="F175" s="213"/>
      <c r="G175" s="226"/>
      <c r="H175" s="222"/>
      <c r="I175" s="213"/>
      <c r="J175" s="213"/>
      <c r="K175" s="215"/>
      <c r="L175" s="227">
        <v>2</v>
      </c>
      <c r="M175" s="8"/>
      <c r="N175" s="92"/>
      <c r="O175" s="19"/>
      <c r="P175" s="19"/>
      <c r="Q175" s="19"/>
      <c r="R175" s="56"/>
      <c r="S175" s="101"/>
      <c r="T175" s="101"/>
      <c r="U175" s="101"/>
      <c r="V175" s="99"/>
      <c r="W175" s="101"/>
      <c r="X175" s="56"/>
      <c r="Y175" s="8"/>
      <c r="Z175" s="8"/>
    </row>
    <row r="176" spans="1:26" ht="15" customHeight="1" x14ac:dyDescent="0.3">
      <c r="A176" s="217"/>
      <c r="B176" s="233"/>
      <c r="C176" s="224"/>
      <c r="D176" s="226"/>
      <c r="E176" s="212"/>
      <c r="F176" s="213"/>
      <c r="G176" s="226"/>
      <c r="H176" s="212"/>
      <c r="I176" s="213"/>
      <c r="J176" s="213"/>
      <c r="K176" s="215"/>
      <c r="L176" s="227">
        <v>3</v>
      </c>
      <c r="M176" s="8"/>
      <c r="N176" s="103"/>
      <c r="O176" s="77"/>
      <c r="R176" s="78"/>
      <c r="S176" s="79"/>
      <c r="T176" s="80"/>
      <c r="U176" s="56"/>
      <c r="V176" s="79"/>
      <c r="W176" s="56"/>
      <c r="Y176" s="8"/>
      <c r="Z176" s="8"/>
    </row>
    <row r="177" spans="1:26" ht="15" customHeight="1" x14ac:dyDescent="0.3">
      <c r="A177" s="217"/>
      <c r="B177" s="221"/>
      <c r="C177" s="221"/>
      <c r="D177" s="226"/>
      <c r="E177" s="212"/>
      <c r="F177" s="213"/>
      <c r="G177" s="226"/>
      <c r="H177" s="212"/>
      <c r="I177" s="213"/>
      <c r="J177" s="213"/>
      <c r="K177" s="215"/>
      <c r="L177" s="227">
        <v>4</v>
      </c>
      <c r="M177" s="8"/>
      <c r="N177" s="14"/>
      <c r="O177" s="106"/>
      <c r="P177" s="106"/>
      <c r="Q177" s="82"/>
      <c r="R177" s="78"/>
      <c r="S177" s="120"/>
      <c r="T177" s="121"/>
      <c r="U177" s="121"/>
      <c r="V177" s="82"/>
      <c r="W177" s="101"/>
      <c r="X177" s="120"/>
      <c r="Y177" s="80"/>
      <c r="Z177" s="8"/>
    </row>
    <row r="178" spans="1:26" ht="15" customHeight="1" x14ac:dyDescent="0.2">
      <c r="A178" s="217"/>
      <c r="B178" s="218"/>
      <c r="C178" s="218"/>
      <c r="D178" s="226"/>
      <c r="E178" s="222"/>
      <c r="F178" s="213"/>
      <c r="G178" s="226"/>
      <c r="H178" s="222"/>
      <c r="I178" s="213"/>
      <c r="J178" s="213"/>
      <c r="K178" s="215"/>
      <c r="L178" s="227">
        <v>5</v>
      </c>
      <c r="M178" s="8"/>
      <c r="N178" s="104"/>
      <c r="O178" s="15"/>
      <c r="P178" s="81"/>
      <c r="Q178" s="82"/>
      <c r="R178" s="83"/>
      <c r="S178" s="122"/>
      <c r="T178" s="86"/>
      <c r="U178" s="86"/>
      <c r="V178" s="82"/>
      <c r="W178" s="56"/>
      <c r="X178" s="16"/>
      <c r="Y178" s="121"/>
      <c r="Z178" s="8"/>
    </row>
    <row r="179" spans="1:26" ht="15" customHeight="1" x14ac:dyDescent="0.2">
      <c r="A179" s="223"/>
      <c r="B179" s="224"/>
      <c r="C179" s="224"/>
      <c r="D179" s="226"/>
      <c r="E179" s="212"/>
      <c r="F179" s="213"/>
      <c r="G179" s="226"/>
      <c r="H179" s="212"/>
      <c r="I179" s="213"/>
      <c r="J179" s="213"/>
      <c r="K179" s="215"/>
      <c r="L179" s="227">
        <v>6</v>
      </c>
      <c r="M179" s="8"/>
      <c r="N179" s="19"/>
      <c r="O179" s="81"/>
      <c r="P179" s="81"/>
      <c r="Q179" s="82"/>
      <c r="R179" s="83"/>
      <c r="S179" s="16"/>
      <c r="T179" s="86"/>
      <c r="U179" s="86"/>
      <c r="V179" s="82"/>
      <c r="W179" s="88"/>
      <c r="X179" s="16"/>
      <c r="Y179" s="86"/>
      <c r="Z179" s="8"/>
    </row>
    <row r="180" spans="1:26" ht="15" customHeight="1" x14ac:dyDescent="0.2">
      <c r="A180" s="198"/>
      <c r="B180" s="102"/>
      <c r="C180" s="102"/>
      <c r="D180" s="228"/>
      <c r="E180" s="228"/>
      <c r="F180" s="229"/>
      <c r="G180" s="228"/>
      <c r="H180" s="228"/>
      <c r="I180" s="229"/>
      <c r="J180" s="229"/>
      <c r="K180" s="230"/>
      <c r="L180" s="231"/>
      <c r="M180" s="8"/>
      <c r="N180" s="19"/>
      <c r="O180" s="105"/>
      <c r="P180" s="106"/>
      <c r="Q180" s="82"/>
      <c r="R180" s="83"/>
      <c r="S180" s="16"/>
      <c r="T180" s="86"/>
      <c r="U180" s="86"/>
      <c r="V180" s="82"/>
      <c r="W180" s="84"/>
      <c r="X180" s="16"/>
      <c r="Y180" s="86"/>
      <c r="Z180" s="8"/>
    </row>
    <row r="181" spans="1:26" ht="15" customHeight="1" x14ac:dyDescent="0.2">
      <c r="M181" s="8"/>
      <c r="N181" s="19"/>
      <c r="O181" s="105"/>
      <c r="P181" s="106"/>
      <c r="Q181" s="82"/>
      <c r="R181" s="83"/>
      <c r="S181" s="16"/>
      <c r="T181" s="123"/>
      <c r="U181" s="86"/>
      <c r="V181" s="82"/>
      <c r="W181" s="84"/>
      <c r="X181" s="122"/>
      <c r="Y181" s="86"/>
      <c r="Z181" s="8"/>
    </row>
    <row r="182" spans="1:26" ht="21.75" customHeight="1" x14ac:dyDescent="0.2">
      <c r="M182" s="8"/>
      <c r="N182" s="19"/>
      <c r="O182" s="92"/>
      <c r="P182" s="92"/>
      <c r="Q182" s="82"/>
      <c r="R182" s="83"/>
      <c r="S182" s="122"/>
      <c r="T182" s="124"/>
      <c r="U182" s="124"/>
      <c r="V182" s="82"/>
      <c r="W182" s="84"/>
      <c r="X182" s="104"/>
      <c r="Y182" s="123"/>
      <c r="Z182" s="116"/>
    </row>
    <row r="183" spans="1:26" ht="15" customHeight="1" x14ac:dyDescent="0.2">
      <c r="M183" s="8"/>
      <c r="N183" s="19"/>
      <c r="O183" s="92"/>
      <c r="P183" s="92"/>
      <c r="Q183" s="82"/>
      <c r="R183" s="83"/>
      <c r="S183" s="83"/>
      <c r="T183" s="88"/>
      <c r="U183" s="99"/>
      <c r="V183" s="56"/>
      <c r="W183" s="84"/>
      <c r="X183" s="122"/>
      <c r="Y183" s="106"/>
      <c r="Z183" s="82"/>
    </row>
    <row r="184" spans="1:26" ht="15" customHeight="1" x14ac:dyDescent="0.2">
      <c r="M184" s="8"/>
      <c r="N184" s="104"/>
      <c r="O184" s="15"/>
      <c r="P184" s="81"/>
      <c r="Q184" s="82"/>
      <c r="R184" s="83"/>
      <c r="S184" s="83"/>
      <c r="T184" s="88"/>
      <c r="U184" s="99"/>
      <c r="V184" s="56"/>
      <c r="W184" s="84"/>
      <c r="X184" s="99"/>
      <c r="Y184" s="124"/>
      <c r="Z184" s="82"/>
    </row>
    <row r="185" spans="1:26" ht="15" customHeight="1" x14ac:dyDescent="0.2">
      <c r="M185" s="201"/>
      <c r="N185" s="14"/>
      <c r="O185" s="105"/>
      <c r="P185" s="106"/>
      <c r="Q185" s="82"/>
      <c r="R185" s="83"/>
      <c r="S185" s="56"/>
      <c r="T185" s="56"/>
      <c r="U185" s="56"/>
      <c r="V185" s="56"/>
      <c r="W185" s="84"/>
      <c r="X185" s="99"/>
      <c r="Y185" s="8"/>
      <c r="Z185" s="8"/>
    </row>
    <row r="186" spans="1:26" ht="18" customHeight="1" x14ac:dyDescent="0.2">
      <c r="M186" s="201"/>
      <c r="N186" s="14"/>
      <c r="O186" s="19"/>
      <c r="P186" s="19"/>
      <c r="Q186" s="19"/>
      <c r="R186" s="56"/>
      <c r="S186" s="56"/>
      <c r="T186" s="56"/>
      <c r="U186" s="56"/>
      <c r="V186" s="56"/>
      <c r="W186" s="56"/>
      <c r="X186" s="56"/>
      <c r="Y186" s="8"/>
      <c r="Z186" s="8"/>
    </row>
    <row r="187" spans="1:26" ht="15" customHeight="1" x14ac:dyDescent="0.2">
      <c r="M187" s="201"/>
      <c r="N187" s="19"/>
      <c r="O187" s="19"/>
      <c r="P187" s="19"/>
      <c r="Q187" s="19"/>
      <c r="R187" s="56"/>
      <c r="S187" s="56"/>
      <c r="T187" s="56"/>
      <c r="U187" s="56"/>
      <c r="V187" s="56"/>
      <c r="W187" s="56"/>
      <c r="X187" s="56"/>
      <c r="Y187" s="8"/>
      <c r="Z187" s="8"/>
    </row>
    <row r="188" spans="1:26" ht="15" customHeight="1" x14ac:dyDescent="0.2">
      <c r="M188" s="201"/>
      <c r="O188" s="19"/>
      <c r="P188" s="19"/>
      <c r="Q188" s="19"/>
      <c r="R188" s="56"/>
      <c r="S188" s="56"/>
      <c r="T188" s="56"/>
      <c r="U188" s="56"/>
      <c r="V188" s="56"/>
      <c r="W188" s="56"/>
      <c r="X188" s="56"/>
      <c r="Y188" s="8"/>
      <c r="Z188" s="8"/>
    </row>
    <row r="189" spans="1:26" ht="21" customHeight="1" x14ac:dyDescent="0.2">
      <c r="M189" s="201"/>
      <c r="N189" s="56"/>
      <c r="O189" s="19"/>
      <c r="P189" s="19"/>
      <c r="Q189" s="19"/>
      <c r="R189" s="56"/>
      <c r="S189" s="56"/>
      <c r="T189" s="56"/>
      <c r="U189" s="56"/>
      <c r="V189" s="56"/>
      <c r="W189" s="84"/>
      <c r="X189" s="99"/>
      <c r="Y189" s="8"/>
      <c r="Z189" s="8"/>
    </row>
    <row r="190" spans="1:26" ht="22.5" customHeight="1" x14ac:dyDescent="0.3">
      <c r="M190" s="201"/>
      <c r="N190" s="8"/>
      <c r="O190" s="77"/>
      <c r="R190" s="78"/>
      <c r="S190" s="79"/>
      <c r="T190" s="80"/>
      <c r="U190" s="56"/>
      <c r="V190" s="79"/>
      <c r="W190" s="56"/>
      <c r="Y190" s="8"/>
      <c r="Z190" s="82"/>
    </row>
    <row r="191" spans="1:26" ht="18" customHeight="1" x14ac:dyDescent="0.3">
      <c r="M191" s="201"/>
      <c r="N191" s="8"/>
      <c r="O191" s="105"/>
      <c r="P191" s="106"/>
      <c r="Q191" s="82"/>
      <c r="R191" s="78"/>
      <c r="S191" s="16"/>
      <c r="T191" s="91"/>
      <c r="U191" s="86"/>
      <c r="V191" s="116"/>
      <c r="W191" s="56"/>
      <c r="X191" s="16"/>
      <c r="Y191" s="80"/>
      <c r="Z191" s="82"/>
    </row>
    <row r="192" spans="1:26" ht="15" customHeight="1" x14ac:dyDescent="0.2">
      <c r="M192" s="201"/>
      <c r="N192" s="8"/>
      <c r="O192" s="13"/>
      <c r="P192" s="15"/>
      <c r="Q192" s="82"/>
      <c r="R192" s="83"/>
      <c r="S192" s="16"/>
      <c r="T192" s="86"/>
      <c r="U192" s="121"/>
      <c r="V192" s="116"/>
      <c r="W192" s="56"/>
      <c r="X192" s="120"/>
      <c r="Y192" s="91"/>
      <c r="Z192" s="82"/>
    </row>
    <row r="193" spans="13:26" ht="21" customHeight="1" x14ac:dyDescent="0.15">
      <c r="M193" s="201"/>
      <c r="N193" s="8"/>
      <c r="O193" s="13"/>
      <c r="P193" s="15"/>
      <c r="Q193" s="82"/>
      <c r="R193" s="83"/>
      <c r="S193" s="16"/>
      <c r="T193" s="91"/>
      <c r="U193" s="86"/>
      <c r="V193" s="116"/>
      <c r="W193" s="88"/>
      <c r="X193" s="16"/>
      <c r="Y193" s="121"/>
      <c r="Z193" s="82"/>
    </row>
    <row r="194" spans="13:26" ht="18" customHeight="1" x14ac:dyDescent="0.2">
      <c r="M194" s="201"/>
      <c r="N194" s="13"/>
      <c r="O194" s="19"/>
      <c r="P194" s="19"/>
      <c r="Q194" s="19"/>
      <c r="R194" s="83"/>
      <c r="S194" s="16"/>
      <c r="T194" s="91"/>
      <c r="U194" s="86"/>
      <c r="V194" s="116"/>
      <c r="W194" s="84"/>
      <c r="X194" s="16"/>
      <c r="Y194" s="91"/>
      <c r="Z194" s="82"/>
    </row>
    <row r="195" spans="13:26" ht="15" customHeight="1" x14ac:dyDescent="0.2">
      <c r="M195" s="225"/>
      <c r="N195" s="16"/>
      <c r="R195" s="83"/>
      <c r="S195" s="56"/>
      <c r="T195" s="56"/>
      <c r="U195" s="56"/>
      <c r="V195" s="56"/>
      <c r="W195" s="88"/>
      <c r="X195" s="16"/>
      <c r="Y195" s="91"/>
      <c r="Z195" s="82"/>
    </row>
    <row r="196" spans="13:26" ht="15" customHeight="1" x14ac:dyDescent="0.2">
      <c r="M196" s="225"/>
      <c r="N196" s="13"/>
      <c r="O196" s="110"/>
      <c r="P196" s="56"/>
      <c r="Q196" s="56"/>
      <c r="R196" s="83"/>
      <c r="S196" s="88"/>
      <c r="T196" s="99"/>
      <c r="U196" s="56"/>
      <c r="V196" s="83"/>
      <c r="W196" s="88"/>
      <c r="X196" s="99"/>
      <c r="Y196" s="91"/>
      <c r="Z196" s="82"/>
    </row>
    <row r="197" spans="13:26" ht="15" customHeight="1" x14ac:dyDescent="0.2">
      <c r="M197" s="201"/>
      <c r="N197" s="14"/>
      <c r="O197" s="8"/>
      <c r="P197" s="8"/>
      <c r="Q197" s="8"/>
      <c r="R197" s="83"/>
      <c r="S197" s="8"/>
      <c r="T197" s="8"/>
      <c r="U197" s="8"/>
      <c r="V197" s="56"/>
      <c r="W197" s="88"/>
      <c r="Y197" s="8"/>
      <c r="Z197" s="8"/>
    </row>
    <row r="198" spans="13:26" ht="15" customHeight="1" x14ac:dyDescent="0.2">
      <c r="M198" s="201"/>
      <c r="O198" s="8"/>
      <c r="P198" s="8"/>
      <c r="Q198" s="8"/>
      <c r="R198" s="8"/>
      <c r="S198" s="8"/>
      <c r="T198" s="8"/>
      <c r="U198" s="8"/>
      <c r="V198" s="8"/>
      <c r="W198" s="56"/>
      <c r="X198" s="99"/>
      <c r="Z198" s="8"/>
    </row>
    <row r="199" spans="13:26" ht="15" customHeight="1" x14ac:dyDescent="0.15">
      <c r="M199" s="201"/>
      <c r="O199" s="8"/>
      <c r="P199" s="8"/>
      <c r="Q199" s="8"/>
      <c r="R199" s="8"/>
      <c r="S199" s="8"/>
      <c r="T199" s="8"/>
      <c r="U199" s="8"/>
      <c r="V199" s="8"/>
      <c r="W199" s="8"/>
      <c r="X199" s="125"/>
      <c r="Y199" s="8"/>
      <c r="Z199" s="8"/>
    </row>
    <row r="200" spans="13:26" ht="15" customHeight="1" x14ac:dyDescent="0.15">
      <c r="M200" s="201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3:26" ht="15" customHeight="1" x14ac:dyDescent="0.15">
      <c r="M201" s="201"/>
      <c r="O201" s="13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3:26" ht="15" customHeight="1" x14ac:dyDescent="0.15">
      <c r="M202" s="201"/>
      <c r="O202" s="13"/>
      <c r="P202" s="8"/>
      <c r="Q202" s="8"/>
      <c r="R202" s="8"/>
      <c r="S202" s="8"/>
      <c r="T202" s="8"/>
      <c r="U202" s="8"/>
      <c r="V202" s="8"/>
      <c r="W202" s="8"/>
      <c r="X202" s="8"/>
      <c r="Z202" s="8"/>
    </row>
    <row r="203" spans="13:26" ht="18" customHeight="1" x14ac:dyDescent="0.2">
      <c r="M203" s="225"/>
      <c r="O203" s="13"/>
      <c r="P203" s="8"/>
      <c r="Q203" s="8"/>
      <c r="R203" s="8"/>
      <c r="S203" s="8"/>
      <c r="T203" s="8"/>
      <c r="U203" s="8"/>
      <c r="V203" s="8"/>
      <c r="W203" s="8"/>
      <c r="X203" s="8"/>
      <c r="Z203" s="8"/>
    </row>
    <row r="204" spans="13:26" ht="15" customHeight="1" x14ac:dyDescent="0.15">
      <c r="M204" s="201"/>
      <c r="O204" s="15"/>
      <c r="P204" s="8"/>
      <c r="Q204" s="8"/>
      <c r="R204" s="8"/>
      <c r="S204" s="8"/>
      <c r="T204" s="8"/>
      <c r="U204" s="8"/>
      <c r="V204" s="8"/>
      <c r="W204" s="8"/>
      <c r="X204" s="8"/>
      <c r="Z204" s="116"/>
    </row>
    <row r="205" spans="13:26" ht="18" customHeight="1" x14ac:dyDescent="0.15">
      <c r="M205" s="8"/>
      <c r="R205" s="8"/>
      <c r="W205" s="8"/>
      <c r="X205" s="8"/>
      <c r="Z205" s="116"/>
    </row>
    <row r="206" spans="13:26" ht="15" customHeight="1" x14ac:dyDescent="0.15">
      <c r="M206" s="8"/>
      <c r="Z206" s="116"/>
    </row>
    <row r="207" spans="13:26" ht="15" customHeight="1" x14ac:dyDescent="0.15">
      <c r="M207" s="8"/>
      <c r="Z207" s="116"/>
    </row>
    <row r="208" spans="13:26" ht="15" customHeight="1" x14ac:dyDescent="0.15">
      <c r="M208" s="8"/>
      <c r="Z208" s="82"/>
    </row>
    <row r="209" spans="13:26" ht="15" customHeight="1" x14ac:dyDescent="0.15">
      <c r="M209" s="8"/>
      <c r="Z209" s="8"/>
    </row>
    <row r="210" spans="13:26" ht="18" customHeight="1" x14ac:dyDescent="0.15">
      <c r="M210" s="8"/>
      <c r="Z210" s="8"/>
    </row>
    <row r="211" spans="13:26" ht="15" customHeight="1" x14ac:dyDescent="0.15">
      <c r="M211" s="8"/>
      <c r="Z211" s="8"/>
    </row>
    <row r="212" spans="13:26" ht="15" customHeight="1" x14ac:dyDescent="0.15">
      <c r="M212" s="8"/>
      <c r="Z212" s="8"/>
    </row>
    <row r="213" spans="13:26" ht="15" customHeight="1" x14ac:dyDescent="0.15">
      <c r="M213" s="8"/>
      <c r="Z213" s="8"/>
    </row>
    <row r="214" spans="13:26" ht="15" customHeight="1" x14ac:dyDescent="0.15">
      <c r="M214" s="8"/>
    </row>
    <row r="215" spans="13:26" ht="15" customHeight="1" x14ac:dyDescent="0.15">
      <c r="M215" s="8"/>
    </row>
    <row r="216" spans="13:26" ht="15" customHeight="1" x14ac:dyDescent="0.15">
      <c r="M216" s="8"/>
    </row>
    <row r="217" spans="13:26" ht="15" customHeight="1" x14ac:dyDescent="0.15">
      <c r="M217" s="8"/>
    </row>
    <row r="218" spans="13:26" ht="15" customHeight="1" x14ac:dyDescent="0.15">
      <c r="M218" s="8"/>
    </row>
    <row r="219" spans="13:26" ht="15" customHeight="1" x14ac:dyDescent="0.15">
      <c r="M219" s="8"/>
    </row>
    <row r="220" spans="13:26" ht="15" customHeight="1" x14ac:dyDescent="0.15">
      <c r="M220" s="8"/>
    </row>
    <row r="221" spans="13:26" ht="15" customHeight="1" x14ac:dyDescent="0.15">
      <c r="M221" s="8"/>
    </row>
    <row r="222" spans="13:26" ht="15" customHeight="1" x14ac:dyDescent="0.15">
      <c r="M222" s="8"/>
    </row>
  </sheetData>
  <sheetProtection algorithmName="SHA-512" hashValue="TAQzl9JYHReAL+a15zkqRc3wbHNhFkEQ/Y4zOLVHfBYeCYi2xXGvIdZ3cFV0hU1Nk9YSmjc/Ue01gkQOEa+VxQ==" saltValue="ZvmRC02pQ0YQUTjMrG8b8A==" spinCount="100000" sheet="1" formatCells="0" formatColumns="0" formatRows="0" insertColumns="0" insertRows="0" insertHyperlinks="0" deleteColumns="0" deleteRows="0"/>
  <sortState xmlns:xlrd2="http://schemas.microsoft.com/office/spreadsheetml/2017/richdata2" ref="A137:G144">
    <sortCondition ref="G137:G144"/>
  </sortState>
  <dataConsolidate/>
  <mergeCells count="1">
    <mergeCell ref="J2:L2"/>
  </mergeCells>
  <phoneticPr fontId="4" type="noConversion"/>
  <pageMargins left="0.39370078740157483" right="0.19685039370078741" top="0.39370078740157483" bottom="0.19685039370078741" header="0.31496062992125984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Meike Paridaans</cp:lastModifiedBy>
  <cp:lastPrinted>2015-02-23T19:54:19Z</cp:lastPrinted>
  <dcterms:created xsi:type="dcterms:W3CDTF">2009-12-27T16:00:23Z</dcterms:created>
  <dcterms:modified xsi:type="dcterms:W3CDTF">2025-02-01T09:36:31Z</dcterms:modified>
</cp:coreProperties>
</file>