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77B06ADF-4F9E-8C4C-8D6A-6AB65B6E26AB}" xr6:coauthVersionLast="47" xr6:coauthVersionMax="47" xr10:uidLastSave="{00000000-0000-0000-0000-000000000000}"/>
  <bookViews>
    <workbookView xWindow="0" yWindow="500" windowWidth="23260" windowHeight="12460" xr2:uid="{6F43A3D0-1D4D-40B0-BE35-5A1E2347D4DB}"/>
  </bookViews>
  <sheets>
    <sheet name="Jeugd" sheetId="1" r:id="rId1"/>
    <sheet name="Enkelspan pony" sheetId="3" r:id="rId2"/>
    <sheet name="Dubbelspan pony" sheetId="4" r:id="rId3"/>
    <sheet name="Langspan pony" sheetId="5" r:id="rId4"/>
    <sheet name="Enkelspan paard" sheetId="6" r:id="rId5"/>
    <sheet name="Dubbelspan paard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7" l="1"/>
  <c r="R5" i="7"/>
  <c r="R16" i="6"/>
  <c r="R15" i="6"/>
  <c r="R9" i="6"/>
  <c r="R8" i="6"/>
  <c r="R5" i="6"/>
  <c r="R6" i="6"/>
  <c r="R7" i="6"/>
  <c r="R4" i="5"/>
  <c r="R16" i="4"/>
  <c r="R13" i="4"/>
  <c r="R12" i="4"/>
  <c r="R9" i="4"/>
  <c r="R8" i="4"/>
  <c r="R7" i="4"/>
  <c r="R4" i="4"/>
  <c r="R3" i="4"/>
  <c r="R19" i="3"/>
  <c r="R17" i="3"/>
  <c r="R16" i="3"/>
  <c r="R9" i="3"/>
  <c r="R4" i="3"/>
  <c r="R7" i="3"/>
  <c r="R3" i="3"/>
  <c r="R11" i="3"/>
  <c r="R6" i="3"/>
  <c r="R12" i="1"/>
  <c r="R9" i="1"/>
  <c r="R10" i="1"/>
  <c r="R8" i="1"/>
  <c r="R6" i="1"/>
  <c r="R4" i="1"/>
  <c r="R5" i="1"/>
</calcChain>
</file>

<file path=xl/sharedStrings.xml><?xml version="1.0" encoding="utf-8"?>
<sst xmlns="http://schemas.openxmlformats.org/spreadsheetml/2006/main" count="292" uniqueCount="127">
  <si>
    <t>Naam deelnemer</t>
  </si>
  <si>
    <t>Franeker</t>
  </si>
  <si>
    <t>Roden</t>
  </si>
  <si>
    <t>Steenwijkerwold</t>
  </si>
  <si>
    <t>Sonnega</t>
  </si>
  <si>
    <t>Groningen</t>
  </si>
  <si>
    <t>Vinkega</t>
  </si>
  <si>
    <t>Burgum</t>
  </si>
  <si>
    <t>t Zandt</t>
  </si>
  <si>
    <t>Lieke Huizinga</t>
  </si>
  <si>
    <t>Plaatsing</t>
  </si>
  <si>
    <t>Punten</t>
  </si>
  <si>
    <t>Lyanne Zuidema</t>
  </si>
  <si>
    <t>Kyllian van Andel</t>
  </si>
  <si>
    <t>Hilbert Visser</t>
  </si>
  <si>
    <t>Sybren Visser</t>
  </si>
  <si>
    <t>Isabella Ruardy</t>
  </si>
  <si>
    <t>Alicia Kies</t>
  </si>
  <si>
    <t>Reno ten Hoeve</t>
  </si>
  <si>
    <t>Precilla ten Hoeve</t>
  </si>
  <si>
    <t>EL</t>
  </si>
  <si>
    <t>Daan Douwes</t>
  </si>
  <si>
    <t>Ismay Kaptein</t>
  </si>
  <si>
    <t>Harmen vd Werf</t>
  </si>
  <si>
    <t>Anouk Versluis</t>
  </si>
  <si>
    <t>Reana Hamstra</t>
  </si>
  <si>
    <t>Rieneke vd Ploeg</t>
  </si>
  <si>
    <t>Melanie Dekker</t>
  </si>
  <si>
    <t>Femmy Ruardy</t>
  </si>
  <si>
    <t>Ytsje Cnossen de Vries</t>
  </si>
  <si>
    <t>Lucas Knijp</t>
  </si>
  <si>
    <t>Romke Winkel</t>
  </si>
  <si>
    <t>Henry Borg</t>
  </si>
  <si>
    <t>Anieke Dekker</t>
  </si>
  <si>
    <t>Larissa Jansma</t>
  </si>
  <si>
    <t>Josien de Boer</t>
  </si>
  <si>
    <t>Wouter Nieuwenhuis</t>
  </si>
  <si>
    <t>Paskal de Graaf</t>
  </si>
  <si>
    <t>Kirsten Bruursma</t>
  </si>
  <si>
    <t>Romy Moeken</t>
  </si>
  <si>
    <t>Claudia Kuik</t>
  </si>
  <si>
    <t>Dinja Steenkamp</t>
  </si>
  <si>
    <t>Vrijw</t>
  </si>
  <si>
    <t>Brenda Kaptein</t>
  </si>
  <si>
    <t>Manon Boorsma</t>
  </si>
  <si>
    <t>Martin Giezen</t>
  </si>
  <si>
    <t>Roelf Lamein</t>
  </si>
  <si>
    <t>Astrid Ufkes</t>
  </si>
  <si>
    <t>Jacob Huisma</t>
  </si>
  <si>
    <t>Cees de Vries</t>
  </si>
  <si>
    <t>Durk Wissman</t>
  </si>
  <si>
    <t>Ties Tolner</t>
  </si>
  <si>
    <t>Geartsje Strikwerda</t>
  </si>
  <si>
    <t>Grietje Venema</t>
  </si>
  <si>
    <t>Anna vd Veen</t>
  </si>
  <si>
    <t>Sjoerd Venema</t>
  </si>
  <si>
    <t>Tetske Douma</t>
  </si>
  <si>
    <t>Dominique de Gelder</t>
  </si>
  <si>
    <t>Nathalie Ruardy</t>
  </si>
  <si>
    <t>Lysanne de Groot</t>
  </si>
  <si>
    <t>Tietsia vd Rijet</t>
  </si>
  <si>
    <t>Gert-Jan Dekker</t>
  </si>
  <si>
    <t>Marian Bosma</t>
  </si>
  <si>
    <t>Lotte Ruitenberg</t>
  </si>
  <si>
    <t>Herman Boeve</t>
  </si>
  <si>
    <t>Lianne Bosma</t>
  </si>
  <si>
    <t>Bianca ten Hoeve-Knol</t>
  </si>
  <si>
    <t>Lotte vd Ploeg</t>
  </si>
  <si>
    <t>Leon Vorenholt</t>
  </si>
  <si>
    <t>Veerle Bles-Boomgaard</t>
  </si>
  <si>
    <t>Hindriëtta Lamein</t>
  </si>
  <si>
    <t>Astrid van Maanen</t>
  </si>
  <si>
    <t>Natasja Arkema</t>
  </si>
  <si>
    <t>Arjen Brouwer</t>
  </si>
  <si>
    <t>Hindriëtta Lamein 4PO</t>
  </si>
  <si>
    <t>Roelf Lamein 4PO</t>
  </si>
  <si>
    <t>Cora Poelman TA PO</t>
  </si>
  <si>
    <t>Frans Zeinstra</t>
  </si>
  <si>
    <t>Sandra Rusticus</t>
  </si>
  <si>
    <t>Frans Wijts</t>
  </si>
  <si>
    <t>Gerda Grijpstra</t>
  </si>
  <si>
    <t>Edith Idsardi</t>
  </si>
  <si>
    <t>Jan Walburg</t>
  </si>
  <si>
    <t>Moniek Bokma</t>
  </si>
  <si>
    <t>Grietje Wybenga</t>
  </si>
  <si>
    <t>Willem Streekstra</t>
  </si>
  <si>
    <t>Jeldau de Vries-Fennema</t>
  </si>
  <si>
    <t>Daan Goekoop</t>
  </si>
  <si>
    <t>Oeds Bijlsma</t>
  </si>
  <si>
    <t>Evert Visser</t>
  </si>
  <si>
    <t>Casper Jansen</t>
  </si>
  <si>
    <t>Pieter Landman</t>
  </si>
  <si>
    <t>Romke Fabriek</t>
  </si>
  <si>
    <t>Marijke Meeuwissen-Cornelissen</t>
  </si>
  <si>
    <t>Gerrit Jongschaap</t>
  </si>
  <si>
    <t>Radboud Kulsdom</t>
  </si>
  <si>
    <t>Sam Koops</t>
  </si>
  <si>
    <t>Theo Hendrik</t>
  </si>
  <si>
    <t>Micky Freriks</t>
  </si>
  <si>
    <t>Sietske Flobbe</t>
  </si>
  <si>
    <t>Koerina Dijkstra</t>
  </si>
  <si>
    <t>Jan Baas</t>
  </si>
  <si>
    <t>Sjoerd Nieuwenhuis</t>
  </si>
  <si>
    <t>Theo Hendrick</t>
  </si>
  <si>
    <t>Rianne Piek</t>
  </si>
  <si>
    <t>Dirk Buitenga</t>
  </si>
  <si>
    <t>Ruud Stroomer</t>
  </si>
  <si>
    <t>Gemma Boekelo</t>
  </si>
  <si>
    <t>Gerard Hoeksema</t>
  </si>
  <si>
    <t>Jelmer Chardon</t>
  </si>
  <si>
    <t>Elleke de Boer</t>
  </si>
  <si>
    <t>Jan Dijk</t>
  </si>
  <si>
    <t>Bauke Meindertsma</t>
  </si>
  <si>
    <t>Klaas Kraan</t>
  </si>
  <si>
    <t>Johannes Bakker</t>
  </si>
  <si>
    <t>Jan DIjk</t>
  </si>
  <si>
    <t>Tsjerk de Jong</t>
  </si>
  <si>
    <t>Puntentotaal beste 3</t>
  </si>
  <si>
    <t>wedstrijden</t>
  </si>
  <si>
    <t>Jan Kamps</t>
  </si>
  <si>
    <t>Samantha de Jong</t>
  </si>
  <si>
    <t>Greetje Hamberg</t>
  </si>
  <si>
    <t>Jilles de Vries</t>
  </si>
  <si>
    <t>Henk Roel Krol</t>
  </si>
  <si>
    <t>Ilona Kruize</t>
  </si>
  <si>
    <t>Nico Calis</t>
  </si>
  <si>
    <t>Sierd Harkema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</si>
</sst>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3" xfId="0" quotePrefix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BDE6-DCF1-4EC1-8C0F-9F792605B425}">
  <dimension ref="A1:R13"/>
  <sheetViews>
    <sheetView tabSelected="1" workbookViewId="0">
      <selection activeCell="S9" sqref="S9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9.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16</v>
      </c>
      <c r="B3" s="3"/>
      <c r="C3" s="5"/>
      <c r="D3" s="3">
        <v>1</v>
      </c>
      <c r="E3" s="5">
        <v>70</v>
      </c>
      <c r="F3" s="3">
        <v>1</v>
      </c>
      <c r="G3" s="5">
        <v>70</v>
      </c>
      <c r="H3" s="3">
        <v>2</v>
      </c>
      <c r="I3" s="5">
        <v>65</v>
      </c>
      <c r="J3" s="3"/>
      <c r="K3" s="5"/>
      <c r="L3" s="3">
        <v>2</v>
      </c>
      <c r="M3" s="5">
        <v>65</v>
      </c>
      <c r="N3" s="3"/>
      <c r="O3" s="5"/>
      <c r="Q3" s="5"/>
      <c r="R3" s="8">
        <v>205</v>
      </c>
    </row>
    <row r="4" spans="1:18" x14ac:dyDescent="0.2">
      <c r="A4" t="s">
        <v>18</v>
      </c>
      <c r="B4" s="3"/>
      <c r="C4" s="5"/>
      <c r="D4" s="3"/>
      <c r="E4" s="5"/>
      <c r="F4" s="3">
        <v>2</v>
      </c>
      <c r="G4" s="5">
        <v>65</v>
      </c>
      <c r="H4" s="3">
        <v>1</v>
      </c>
      <c r="I4" s="5">
        <v>70</v>
      </c>
      <c r="J4" s="3"/>
      <c r="K4" s="5"/>
      <c r="L4" s="3">
        <v>1</v>
      </c>
      <c r="M4" s="5">
        <v>70</v>
      </c>
      <c r="N4" s="3"/>
      <c r="O4" s="5"/>
      <c r="Q4" s="5"/>
      <c r="R4" s="8">
        <f>M4+I4+G4</f>
        <v>205</v>
      </c>
    </row>
    <row r="5" spans="1:18" x14ac:dyDescent="0.2">
      <c r="A5" t="s">
        <v>17</v>
      </c>
      <c r="B5" s="3"/>
      <c r="C5" s="5"/>
      <c r="D5" s="3">
        <v>2</v>
      </c>
      <c r="E5" s="5">
        <v>65</v>
      </c>
      <c r="F5" s="3"/>
      <c r="G5" s="5"/>
      <c r="H5" s="3"/>
      <c r="I5" s="5"/>
      <c r="J5" s="3">
        <v>1</v>
      </c>
      <c r="K5" s="5">
        <v>70</v>
      </c>
      <c r="L5" s="3">
        <v>6</v>
      </c>
      <c r="M5" s="5">
        <v>55</v>
      </c>
      <c r="N5" s="3"/>
      <c r="O5" s="5"/>
      <c r="Q5" s="5"/>
      <c r="R5" s="8">
        <f>M5+K5+E5</f>
        <v>190</v>
      </c>
    </row>
    <row r="6" spans="1:18" x14ac:dyDescent="0.2">
      <c r="A6" t="s">
        <v>12</v>
      </c>
      <c r="B6" s="3">
        <v>2</v>
      </c>
      <c r="C6" s="5">
        <v>65</v>
      </c>
      <c r="D6" s="3"/>
      <c r="E6" s="5"/>
      <c r="F6" s="3">
        <v>3</v>
      </c>
      <c r="G6" s="5">
        <v>61</v>
      </c>
      <c r="H6" s="3"/>
      <c r="I6" s="5"/>
      <c r="J6" s="3"/>
      <c r="K6" s="5"/>
      <c r="L6" s="3">
        <v>3</v>
      </c>
      <c r="M6" s="5">
        <v>61</v>
      </c>
      <c r="N6" s="3"/>
      <c r="O6" s="5"/>
      <c r="Q6" s="5"/>
      <c r="R6" s="8">
        <f>M6+G6+C6</f>
        <v>187</v>
      </c>
    </row>
    <row r="7" spans="1:18" x14ac:dyDescent="0.2">
      <c r="A7" t="s">
        <v>15</v>
      </c>
      <c r="B7" s="3">
        <v>5</v>
      </c>
      <c r="C7" s="5">
        <v>56</v>
      </c>
      <c r="D7" s="3"/>
      <c r="E7" s="5"/>
      <c r="F7" s="3">
        <v>4</v>
      </c>
      <c r="G7" s="5">
        <v>58</v>
      </c>
      <c r="H7" s="3">
        <v>5</v>
      </c>
      <c r="I7" s="5">
        <v>56</v>
      </c>
      <c r="J7" s="3"/>
      <c r="K7" s="5"/>
      <c r="L7" s="3">
        <v>5</v>
      </c>
      <c r="M7" s="5">
        <v>56</v>
      </c>
      <c r="N7" s="3"/>
      <c r="O7" s="5"/>
      <c r="Q7" s="5"/>
      <c r="R7" s="8">
        <v>170</v>
      </c>
    </row>
    <row r="8" spans="1:18" x14ac:dyDescent="0.2">
      <c r="A8" t="s">
        <v>14</v>
      </c>
      <c r="B8" s="3">
        <v>4</v>
      </c>
      <c r="C8" s="5">
        <v>58</v>
      </c>
      <c r="D8" s="3"/>
      <c r="E8" s="5"/>
      <c r="F8" s="3" t="s">
        <v>20</v>
      </c>
      <c r="G8" s="5"/>
      <c r="H8" s="3">
        <v>4</v>
      </c>
      <c r="I8" s="5">
        <v>58</v>
      </c>
      <c r="J8" s="3"/>
      <c r="K8" s="5"/>
      <c r="L8" s="3">
        <v>7</v>
      </c>
      <c r="M8" s="5">
        <v>54</v>
      </c>
      <c r="N8" s="3"/>
      <c r="O8" s="5"/>
      <c r="Q8" s="5"/>
      <c r="R8" s="8">
        <f>M8+I8+C8</f>
        <v>170</v>
      </c>
    </row>
    <row r="9" spans="1:18" x14ac:dyDescent="0.2">
      <c r="A9" t="s">
        <v>19</v>
      </c>
      <c r="B9" s="3"/>
      <c r="C9" s="5"/>
      <c r="D9" s="3"/>
      <c r="E9" s="5"/>
      <c r="F9" s="3">
        <v>6</v>
      </c>
      <c r="G9" s="5">
        <v>55</v>
      </c>
      <c r="H9" s="3">
        <v>7</v>
      </c>
      <c r="I9" s="5">
        <v>54</v>
      </c>
      <c r="J9" s="3"/>
      <c r="K9" s="5"/>
      <c r="L9" s="3">
        <v>4</v>
      </c>
      <c r="M9" s="5">
        <v>58</v>
      </c>
      <c r="N9" s="3"/>
      <c r="O9" s="5"/>
      <c r="Q9" s="5"/>
      <c r="R9" s="8">
        <f>M9+I9+G9</f>
        <v>167</v>
      </c>
    </row>
    <row r="10" spans="1:18" x14ac:dyDescent="0.2">
      <c r="A10" t="s">
        <v>21</v>
      </c>
      <c r="B10" s="3"/>
      <c r="C10" s="5"/>
      <c r="D10" s="3"/>
      <c r="E10" s="5"/>
      <c r="F10" s="3">
        <v>5</v>
      </c>
      <c r="G10" s="5">
        <v>56</v>
      </c>
      <c r="H10" s="3">
        <v>6</v>
      </c>
      <c r="I10" s="5">
        <v>55</v>
      </c>
      <c r="J10" s="3"/>
      <c r="K10" s="5"/>
      <c r="L10" s="3">
        <v>9</v>
      </c>
      <c r="M10" s="5">
        <v>52</v>
      </c>
      <c r="N10" s="3"/>
      <c r="O10" s="5"/>
      <c r="Q10" s="5"/>
      <c r="R10" s="8">
        <f>M10+I10+G10</f>
        <v>163</v>
      </c>
    </row>
    <row r="11" spans="1:18" x14ac:dyDescent="0.2">
      <c r="A11" t="s">
        <v>9</v>
      </c>
      <c r="B11" s="3">
        <v>1</v>
      </c>
      <c r="C11" s="5">
        <v>70</v>
      </c>
      <c r="D11" s="3"/>
      <c r="E11" s="5"/>
      <c r="F11" s="3"/>
      <c r="G11" s="5"/>
      <c r="H11" s="3">
        <v>3</v>
      </c>
      <c r="I11" s="5">
        <v>61</v>
      </c>
      <c r="J11" s="3"/>
      <c r="K11" s="5"/>
      <c r="L11" s="3"/>
      <c r="M11" s="5"/>
      <c r="N11" s="3"/>
      <c r="O11" s="5"/>
      <c r="Q11" s="5"/>
      <c r="R11" s="8">
        <v>131</v>
      </c>
    </row>
    <row r="12" spans="1:18" x14ac:dyDescent="0.2">
      <c r="A12" t="s">
        <v>22</v>
      </c>
      <c r="B12" s="3"/>
      <c r="C12" s="5"/>
      <c r="D12" s="3"/>
      <c r="E12" s="5"/>
      <c r="F12" s="3"/>
      <c r="G12" s="5"/>
      <c r="H12" s="3">
        <v>8</v>
      </c>
      <c r="I12" s="5">
        <v>53</v>
      </c>
      <c r="J12" s="3"/>
      <c r="K12" s="5"/>
      <c r="L12" s="3">
        <v>8</v>
      </c>
      <c r="M12" s="5">
        <v>53</v>
      </c>
      <c r="N12" s="3"/>
      <c r="O12" s="5"/>
      <c r="Q12" s="5"/>
      <c r="R12" s="8">
        <f>M12+I12</f>
        <v>106</v>
      </c>
    </row>
    <row r="13" spans="1:18" x14ac:dyDescent="0.2">
      <c r="A13" t="s">
        <v>13</v>
      </c>
      <c r="B13" s="3">
        <v>3</v>
      </c>
      <c r="C13" s="5">
        <v>61</v>
      </c>
      <c r="D13" s="3"/>
      <c r="E13" s="5"/>
      <c r="F13" s="3"/>
      <c r="G13" s="5"/>
      <c r="H13" s="3"/>
      <c r="I13" s="5"/>
      <c r="J13" s="3"/>
      <c r="K13" s="5"/>
      <c r="L13" s="3"/>
      <c r="M13" s="5"/>
      <c r="N13" s="3"/>
      <c r="O13" s="5"/>
      <c r="Q13" s="5"/>
      <c r="R13" s="8">
        <v>61</v>
      </c>
    </row>
  </sheetData>
  <sheetProtection algorithmName="SHA-512" hashValue="6ZnWkBJPfVY/TQ6axLfwcuD+UFGsUCgFq+XL7iig/06M5L7PhcORR/k6TGwTsO4PF1c4HJyUFFpATq3qTOvGqw==" saltValue="rkPFZsy4evLNi61JSmYMj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3:R13">
    <sortCondition descending="1" ref="R1:R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B682-B791-4E71-8F59-A9AFB088749E}">
  <dimension ref="A1:R31"/>
  <sheetViews>
    <sheetView workbookViewId="0">
      <selection activeCell="G11" sqref="G11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9.164062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33</v>
      </c>
      <c r="B3" s="3"/>
      <c r="C3" s="5"/>
      <c r="D3" s="3"/>
      <c r="E3" s="5"/>
      <c r="F3" s="3">
        <v>2</v>
      </c>
      <c r="G3" s="5">
        <v>65</v>
      </c>
      <c r="H3" s="3">
        <v>2</v>
      </c>
      <c r="I3" s="5">
        <v>65</v>
      </c>
      <c r="J3" s="3"/>
      <c r="K3" s="5"/>
      <c r="L3" s="3">
        <v>2</v>
      </c>
      <c r="M3" s="5">
        <v>65</v>
      </c>
      <c r="N3" s="3"/>
      <c r="O3" s="5"/>
      <c r="Q3" s="5"/>
      <c r="R3" s="8">
        <f>M3+I3+G3</f>
        <v>195</v>
      </c>
    </row>
    <row r="4" spans="1:18" x14ac:dyDescent="0.2">
      <c r="A4" t="s">
        <v>37</v>
      </c>
      <c r="B4" s="3"/>
      <c r="C4" s="5"/>
      <c r="D4" s="3"/>
      <c r="E4" s="5"/>
      <c r="F4" s="3">
        <v>8</v>
      </c>
      <c r="G4" s="5">
        <v>53</v>
      </c>
      <c r="H4" s="3">
        <v>1</v>
      </c>
      <c r="I4" s="5">
        <v>70</v>
      </c>
      <c r="J4" s="3"/>
      <c r="K4" s="5"/>
      <c r="L4" s="3">
        <v>1</v>
      </c>
      <c r="M4" s="5">
        <v>70</v>
      </c>
      <c r="N4" s="3"/>
      <c r="O4" s="5"/>
      <c r="Q4" s="5"/>
      <c r="R4" s="8">
        <f>M4+I4+G4</f>
        <v>193</v>
      </c>
    </row>
    <row r="5" spans="1:18" x14ac:dyDescent="0.2">
      <c r="A5" t="s">
        <v>28</v>
      </c>
      <c r="B5" s="3"/>
      <c r="C5" s="5"/>
      <c r="D5" s="3">
        <v>1</v>
      </c>
      <c r="E5" s="5">
        <v>70</v>
      </c>
      <c r="F5" s="3">
        <v>3</v>
      </c>
      <c r="G5" s="5">
        <v>61</v>
      </c>
      <c r="H5" s="3">
        <v>3</v>
      </c>
      <c r="I5" s="5">
        <v>61</v>
      </c>
      <c r="J5" s="3"/>
      <c r="K5" s="5"/>
      <c r="L5" s="3">
        <v>6</v>
      </c>
      <c r="M5" s="5">
        <v>55</v>
      </c>
      <c r="N5" s="3"/>
      <c r="O5" s="5"/>
      <c r="Q5" s="5"/>
      <c r="R5" s="8">
        <v>192</v>
      </c>
    </row>
    <row r="6" spans="1:18" x14ac:dyDescent="0.2">
      <c r="A6" t="s">
        <v>24</v>
      </c>
      <c r="B6" s="3">
        <v>2</v>
      </c>
      <c r="C6" s="5">
        <v>65</v>
      </c>
      <c r="D6" s="3"/>
      <c r="E6" s="5"/>
      <c r="F6" s="3">
        <v>4</v>
      </c>
      <c r="G6" s="5">
        <v>58</v>
      </c>
      <c r="H6" s="3">
        <v>6</v>
      </c>
      <c r="I6" s="5">
        <v>55</v>
      </c>
      <c r="J6" s="3"/>
      <c r="K6" s="5"/>
      <c r="L6" s="3">
        <v>3</v>
      </c>
      <c r="M6" s="5">
        <v>61</v>
      </c>
      <c r="N6" s="3"/>
      <c r="O6" s="5"/>
      <c r="Q6" s="5"/>
      <c r="R6" s="8">
        <f>M6+G6+C6</f>
        <v>184</v>
      </c>
    </row>
    <row r="7" spans="1:18" x14ac:dyDescent="0.2">
      <c r="A7" t="s">
        <v>32</v>
      </c>
      <c r="B7" s="3"/>
      <c r="C7" s="5"/>
      <c r="D7" s="3"/>
      <c r="E7" s="5"/>
      <c r="F7" s="3">
        <v>1</v>
      </c>
      <c r="G7" s="5">
        <v>70</v>
      </c>
      <c r="H7" s="3">
        <v>4</v>
      </c>
      <c r="I7" s="5">
        <v>58</v>
      </c>
      <c r="J7" s="3"/>
      <c r="K7" s="5"/>
      <c r="L7" s="3">
        <v>7</v>
      </c>
      <c r="M7" s="5">
        <v>54</v>
      </c>
      <c r="N7" s="3"/>
      <c r="O7" s="5"/>
      <c r="Q7" s="5"/>
      <c r="R7" s="8">
        <f>M7+I7+G7</f>
        <v>182</v>
      </c>
    </row>
    <row r="8" spans="1:18" x14ac:dyDescent="0.2">
      <c r="A8" t="s">
        <v>26</v>
      </c>
      <c r="B8" s="3">
        <v>4</v>
      </c>
      <c r="C8">
        <v>58</v>
      </c>
      <c r="D8" s="3"/>
      <c r="F8" s="3">
        <v>9</v>
      </c>
      <c r="G8">
        <v>52</v>
      </c>
      <c r="H8" s="3">
        <v>10</v>
      </c>
      <c r="I8">
        <v>51</v>
      </c>
      <c r="J8" s="3"/>
      <c r="L8" s="3"/>
      <c r="N8" s="3"/>
      <c r="O8" s="5"/>
      <c r="Q8" s="5"/>
      <c r="R8" s="8">
        <v>161</v>
      </c>
    </row>
    <row r="9" spans="1:18" x14ac:dyDescent="0.2">
      <c r="A9" t="s">
        <v>36</v>
      </c>
      <c r="B9" s="3"/>
      <c r="D9" s="3"/>
      <c r="F9" s="3">
        <v>7</v>
      </c>
      <c r="G9">
        <v>54</v>
      </c>
      <c r="H9" s="3">
        <v>9</v>
      </c>
      <c r="I9">
        <v>52</v>
      </c>
      <c r="J9" s="3"/>
      <c r="L9" s="3">
        <v>8</v>
      </c>
      <c r="M9">
        <v>53</v>
      </c>
      <c r="N9" s="3"/>
      <c r="O9" s="5"/>
      <c r="Q9" s="5"/>
      <c r="R9" s="8">
        <f>M9+I9+G9</f>
        <v>159</v>
      </c>
    </row>
    <row r="10" spans="1:18" x14ac:dyDescent="0.2">
      <c r="A10" t="s">
        <v>38</v>
      </c>
      <c r="B10" s="3"/>
      <c r="D10" s="3">
        <v>5</v>
      </c>
      <c r="E10">
        <v>56</v>
      </c>
      <c r="F10" s="3">
        <v>10</v>
      </c>
      <c r="G10">
        <v>51</v>
      </c>
      <c r="H10" s="3">
        <v>13</v>
      </c>
      <c r="I10">
        <v>48</v>
      </c>
      <c r="J10" s="3"/>
      <c r="L10" s="3"/>
      <c r="N10" s="3"/>
      <c r="P10" s="3"/>
      <c r="Q10" s="5"/>
      <c r="R10" s="8">
        <v>155</v>
      </c>
    </row>
    <row r="11" spans="1:18" x14ac:dyDescent="0.2">
      <c r="A11" t="s">
        <v>31</v>
      </c>
      <c r="B11" s="3"/>
      <c r="D11" s="3">
        <v>6</v>
      </c>
      <c r="E11">
        <v>55</v>
      </c>
      <c r="F11" s="3">
        <v>12</v>
      </c>
      <c r="G11">
        <v>49</v>
      </c>
      <c r="H11" s="3">
        <v>15</v>
      </c>
      <c r="I11">
        <v>46</v>
      </c>
      <c r="J11" s="3"/>
      <c r="L11" s="3">
        <v>13</v>
      </c>
      <c r="M11">
        <v>48</v>
      </c>
      <c r="N11" s="3"/>
      <c r="P11" s="3"/>
      <c r="Q11" s="5"/>
      <c r="R11" s="8">
        <f>M11+G11+E11</f>
        <v>152</v>
      </c>
    </row>
    <row r="12" spans="1:18" x14ac:dyDescent="0.2">
      <c r="A12" t="s">
        <v>25</v>
      </c>
      <c r="B12" s="3">
        <v>3</v>
      </c>
      <c r="C12">
        <v>61</v>
      </c>
      <c r="D12" s="3"/>
      <c r="F12" s="3"/>
      <c r="H12" s="3"/>
      <c r="J12" s="3">
        <v>1</v>
      </c>
      <c r="K12">
        <v>70</v>
      </c>
      <c r="L12" s="3"/>
      <c r="N12" s="3"/>
      <c r="P12" s="3"/>
      <c r="Q12" s="5"/>
      <c r="R12" s="8">
        <v>131</v>
      </c>
    </row>
    <row r="13" spans="1:18" x14ac:dyDescent="0.2">
      <c r="A13" t="s">
        <v>23</v>
      </c>
      <c r="B13" s="3">
        <v>1</v>
      </c>
      <c r="C13">
        <v>70</v>
      </c>
      <c r="D13" s="3"/>
      <c r="F13" s="3"/>
      <c r="H13" s="3">
        <v>5</v>
      </c>
      <c r="I13">
        <v>56</v>
      </c>
      <c r="J13" s="3"/>
      <c r="L13" s="3"/>
      <c r="N13" s="3"/>
      <c r="P13" s="3"/>
      <c r="Q13" s="5"/>
      <c r="R13" s="8">
        <v>126</v>
      </c>
    </row>
    <row r="14" spans="1:18" x14ac:dyDescent="0.2">
      <c r="A14" t="s">
        <v>39</v>
      </c>
      <c r="B14" s="3"/>
      <c r="D14" s="3"/>
      <c r="F14" s="3">
        <v>11</v>
      </c>
      <c r="G14">
        <v>50</v>
      </c>
      <c r="H14" s="3"/>
      <c r="J14" s="3">
        <v>3</v>
      </c>
      <c r="K14">
        <v>61</v>
      </c>
      <c r="L14" s="3"/>
      <c r="N14" s="3"/>
      <c r="P14" s="3"/>
      <c r="Q14" s="5"/>
      <c r="R14" s="8">
        <v>111</v>
      </c>
    </row>
    <row r="15" spans="1:18" x14ac:dyDescent="0.2">
      <c r="A15" t="s">
        <v>34</v>
      </c>
      <c r="B15" s="3"/>
      <c r="D15" s="3"/>
      <c r="F15" s="3">
        <v>5</v>
      </c>
      <c r="G15">
        <v>56</v>
      </c>
      <c r="H15" s="3">
        <v>8</v>
      </c>
      <c r="I15">
        <v>53</v>
      </c>
      <c r="J15" s="3"/>
      <c r="L15" s="3"/>
      <c r="N15" s="3"/>
      <c r="P15" s="3"/>
      <c r="Q15" s="5"/>
      <c r="R15" s="8">
        <v>109</v>
      </c>
    </row>
    <row r="16" spans="1:18" x14ac:dyDescent="0.2">
      <c r="A16" t="s">
        <v>35</v>
      </c>
      <c r="B16" s="3"/>
      <c r="D16" s="3"/>
      <c r="F16" s="3">
        <v>6</v>
      </c>
      <c r="G16">
        <v>55</v>
      </c>
      <c r="H16" s="3"/>
      <c r="J16" s="3"/>
      <c r="L16" s="3">
        <v>10</v>
      </c>
      <c r="M16">
        <v>51</v>
      </c>
      <c r="N16" s="3"/>
      <c r="P16" s="3"/>
      <c r="Q16" s="5"/>
      <c r="R16" s="8">
        <f>M16+G16</f>
        <v>106</v>
      </c>
    </row>
    <row r="17" spans="1:18" x14ac:dyDescent="0.2">
      <c r="A17" t="s">
        <v>27</v>
      </c>
      <c r="B17" s="3" t="s">
        <v>20</v>
      </c>
      <c r="D17" s="3"/>
      <c r="F17" s="3"/>
      <c r="H17" s="3">
        <v>7</v>
      </c>
      <c r="I17">
        <v>54</v>
      </c>
      <c r="J17" s="3"/>
      <c r="L17" s="3">
        <v>9</v>
      </c>
      <c r="M17">
        <v>52</v>
      </c>
      <c r="N17" s="3"/>
      <c r="P17" s="3"/>
      <c r="Q17" s="5"/>
      <c r="R17" s="8">
        <f>M17+I17</f>
        <v>106</v>
      </c>
    </row>
    <row r="18" spans="1:18" x14ac:dyDescent="0.2">
      <c r="A18" t="s">
        <v>44</v>
      </c>
      <c r="B18" s="3"/>
      <c r="D18" s="3"/>
      <c r="F18" s="3"/>
      <c r="H18" s="3">
        <v>14</v>
      </c>
      <c r="I18">
        <v>47</v>
      </c>
      <c r="J18" s="3">
        <v>4</v>
      </c>
      <c r="K18">
        <v>58</v>
      </c>
      <c r="L18" s="3"/>
      <c r="N18" s="3"/>
      <c r="P18" s="3"/>
      <c r="Q18" s="5"/>
      <c r="R18" s="8">
        <v>105</v>
      </c>
    </row>
    <row r="19" spans="1:18" x14ac:dyDescent="0.2">
      <c r="A19" t="s">
        <v>43</v>
      </c>
      <c r="B19" s="3"/>
      <c r="D19" s="3"/>
      <c r="F19" s="3"/>
      <c r="H19" s="3">
        <v>11</v>
      </c>
      <c r="I19">
        <v>50</v>
      </c>
      <c r="J19" s="3"/>
      <c r="L19" s="3">
        <v>11</v>
      </c>
      <c r="M19">
        <v>50</v>
      </c>
      <c r="N19" s="3"/>
      <c r="P19" s="3"/>
      <c r="Q19" s="5"/>
      <c r="R19" s="8">
        <f>M19+I19</f>
        <v>100</v>
      </c>
    </row>
    <row r="20" spans="1:18" x14ac:dyDescent="0.2">
      <c r="A20" t="s">
        <v>29</v>
      </c>
      <c r="B20" s="3"/>
      <c r="D20" s="3">
        <v>2</v>
      </c>
      <c r="E20">
        <v>65</v>
      </c>
      <c r="F20" s="3"/>
      <c r="H20" s="3"/>
      <c r="J20" s="3"/>
      <c r="L20" s="3"/>
      <c r="N20" s="3"/>
      <c r="P20" s="3"/>
      <c r="Q20" s="5"/>
      <c r="R20" s="8">
        <v>65</v>
      </c>
    </row>
    <row r="21" spans="1:18" x14ac:dyDescent="0.2">
      <c r="A21" t="s">
        <v>46</v>
      </c>
      <c r="B21" s="3"/>
      <c r="D21" s="3"/>
      <c r="F21" s="3"/>
      <c r="H21" s="3"/>
      <c r="J21" s="3">
        <v>2</v>
      </c>
      <c r="K21">
        <v>65</v>
      </c>
      <c r="L21" s="3"/>
      <c r="N21" s="3"/>
      <c r="P21" s="3"/>
      <c r="Q21" s="5"/>
      <c r="R21" s="8">
        <v>65</v>
      </c>
    </row>
    <row r="22" spans="1:18" x14ac:dyDescent="0.2">
      <c r="A22" t="s">
        <v>30</v>
      </c>
      <c r="B22" s="3"/>
      <c r="D22" s="3">
        <v>3</v>
      </c>
      <c r="E22">
        <v>61</v>
      </c>
      <c r="F22" s="3"/>
      <c r="H22" s="3"/>
      <c r="J22" s="3"/>
      <c r="L22" s="3"/>
      <c r="N22" s="3"/>
      <c r="P22" s="3"/>
      <c r="Q22" s="5"/>
      <c r="R22" s="8">
        <v>61</v>
      </c>
    </row>
    <row r="23" spans="1:18" x14ac:dyDescent="0.2">
      <c r="A23" t="s">
        <v>30</v>
      </c>
      <c r="B23" s="3"/>
      <c r="D23" s="3">
        <v>4</v>
      </c>
      <c r="E23">
        <v>58</v>
      </c>
      <c r="F23" s="3"/>
      <c r="H23" s="3"/>
      <c r="J23" s="3"/>
      <c r="L23" s="3"/>
      <c r="N23" s="3"/>
      <c r="P23" s="3"/>
      <c r="Q23" s="5"/>
      <c r="R23" s="8">
        <v>58</v>
      </c>
    </row>
    <row r="24" spans="1:18" x14ac:dyDescent="0.2">
      <c r="A24" t="s">
        <v>65</v>
      </c>
      <c r="B24" s="3"/>
      <c r="D24" s="3"/>
      <c r="F24" s="3"/>
      <c r="H24" s="3"/>
      <c r="J24" s="3"/>
      <c r="L24" s="3">
        <v>4</v>
      </c>
      <c r="M24">
        <v>58</v>
      </c>
      <c r="N24" s="3"/>
      <c r="P24" s="3"/>
      <c r="Q24" s="5"/>
      <c r="R24" s="8">
        <v>58</v>
      </c>
    </row>
    <row r="25" spans="1:18" x14ac:dyDescent="0.2">
      <c r="A25" t="s">
        <v>47</v>
      </c>
      <c r="B25" s="3"/>
      <c r="D25" s="3"/>
      <c r="F25" s="3"/>
      <c r="H25" s="3"/>
      <c r="J25" s="3">
        <v>5</v>
      </c>
      <c r="K25">
        <v>56</v>
      </c>
      <c r="L25" s="3"/>
      <c r="N25" s="3"/>
      <c r="P25" s="3"/>
      <c r="Q25" s="5"/>
      <c r="R25" s="8">
        <v>56</v>
      </c>
    </row>
    <row r="26" spans="1:18" x14ac:dyDescent="0.2">
      <c r="A26" t="s">
        <v>119</v>
      </c>
      <c r="B26" s="3"/>
      <c r="D26" s="3"/>
      <c r="F26" s="3"/>
      <c r="H26" s="3"/>
      <c r="J26" s="3"/>
      <c r="L26" s="3">
        <v>5</v>
      </c>
      <c r="M26">
        <v>56</v>
      </c>
      <c r="N26" s="3"/>
      <c r="P26" s="3"/>
      <c r="Q26" s="5"/>
      <c r="R26" s="8">
        <v>56</v>
      </c>
    </row>
    <row r="27" spans="1:18" x14ac:dyDescent="0.2">
      <c r="A27" t="s">
        <v>41</v>
      </c>
      <c r="B27" s="3"/>
      <c r="D27" s="3"/>
      <c r="F27" s="3" t="s">
        <v>42</v>
      </c>
      <c r="H27" s="3">
        <v>12</v>
      </c>
      <c r="I27">
        <v>49</v>
      </c>
      <c r="J27" s="3"/>
      <c r="L27" s="3"/>
      <c r="N27" s="3"/>
      <c r="P27" s="3"/>
      <c r="Q27" s="5"/>
      <c r="R27" s="8">
        <v>49</v>
      </c>
    </row>
    <row r="28" spans="1:18" x14ac:dyDescent="0.2">
      <c r="A28" t="s">
        <v>120</v>
      </c>
      <c r="B28" s="3"/>
      <c r="D28" s="3"/>
      <c r="F28" s="3"/>
      <c r="H28" s="3"/>
      <c r="J28" s="3"/>
      <c r="L28" s="3">
        <v>12</v>
      </c>
      <c r="M28">
        <v>49</v>
      </c>
      <c r="R28" s="8">
        <v>49</v>
      </c>
    </row>
    <row r="29" spans="1:18" x14ac:dyDescent="0.2">
      <c r="A29" t="s">
        <v>40</v>
      </c>
      <c r="B29" s="3"/>
      <c r="D29" s="3"/>
      <c r="F29" s="3">
        <v>13</v>
      </c>
      <c r="G29">
        <v>48</v>
      </c>
      <c r="H29" s="3"/>
      <c r="J29" s="3"/>
      <c r="L29" s="3"/>
      <c r="R29" s="8">
        <v>48</v>
      </c>
    </row>
    <row r="30" spans="1:18" x14ac:dyDescent="0.2">
      <c r="A30" t="s">
        <v>121</v>
      </c>
      <c r="B30" s="3"/>
      <c r="D30" s="3"/>
      <c r="F30" s="3"/>
      <c r="H30" s="3"/>
      <c r="J30" s="3"/>
      <c r="L30" s="3">
        <v>14</v>
      </c>
      <c r="M30">
        <v>47</v>
      </c>
      <c r="R30" s="8">
        <v>47</v>
      </c>
    </row>
    <row r="31" spans="1:18" x14ac:dyDescent="0.2">
      <c r="A31" t="s">
        <v>45</v>
      </c>
      <c r="B31" s="3"/>
      <c r="D31" s="3"/>
      <c r="F31" s="3"/>
      <c r="H31" s="3" t="s">
        <v>20</v>
      </c>
      <c r="J31" s="3"/>
      <c r="L31" s="3"/>
      <c r="R31" s="8"/>
    </row>
  </sheetData>
  <sheetProtection algorithmName="SHA-512" hashValue="FXwfF0Q5pCxCzpNybgGh4GjUmNu6zj+wMPcbt0x/B1rhxUHVeDulwQ2lcdM/nYI4M0u/AH0L3fozGosSjr3jKA==" saltValue="01D8YvGeNVAGWyMZ0lR4F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3:R31">
    <sortCondition descending="1" ref="R1:R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6E43-3B90-41F6-93D2-682A3532E2DC}">
  <dimension ref="A1:R28"/>
  <sheetViews>
    <sheetView workbookViewId="0">
      <selection activeCell="M7" sqref="M7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8.3320312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58</v>
      </c>
      <c r="B3" s="3"/>
      <c r="C3" s="5"/>
      <c r="D3" s="3">
        <v>2</v>
      </c>
      <c r="E3" s="5">
        <v>65</v>
      </c>
      <c r="F3" s="3">
        <v>1</v>
      </c>
      <c r="G3" s="5">
        <v>70</v>
      </c>
      <c r="H3" s="3">
        <v>3</v>
      </c>
      <c r="I3" s="5">
        <v>61</v>
      </c>
      <c r="J3" s="3"/>
      <c r="K3" s="5"/>
      <c r="L3" s="3">
        <v>2</v>
      </c>
      <c r="M3" s="5">
        <v>65</v>
      </c>
      <c r="N3" s="3"/>
      <c r="O3" s="5"/>
      <c r="Q3" s="5"/>
      <c r="R3" s="8">
        <f>M3+G3+E3</f>
        <v>200</v>
      </c>
    </row>
    <row r="4" spans="1:18" x14ac:dyDescent="0.2">
      <c r="A4" t="s">
        <v>59</v>
      </c>
      <c r="B4" s="3"/>
      <c r="C4" s="5"/>
      <c r="D4" s="3">
        <v>4</v>
      </c>
      <c r="E4" s="5">
        <v>58</v>
      </c>
      <c r="F4" s="3">
        <v>2</v>
      </c>
      <c r="G4" s="5">
        <v>65</v>
      </c>
      <c r="H4" s="3"/>
      <c r="I4" s="5"/>
      <c r="J4" s="3">
        <v>2</v>
      </c>
      <c r="K4" s="5">
        <v>65</v>
      </c>
      <c r="L4" s="3">
        <v>1</v>
      </c>
      <c r="M4" s="5">
        <v>70</v>
      </c>
      <c r="N4" s="3"/>
      <c r="O4" s="5"/>
      <c r="Q4" s="5"/>
      <c r="R4" s="8">
        <f>M4+K4+G4</f>
        <v>200</v>
      </c>
    </row>
    <row r="5" spans="1:18" x14ac:dyDescent="0.2">
      <c r="A5" t="s">
        <v>48</v>
      </c>
      <c r="B5" s="3">
        <v>1</v>
      </c>
      <c r="C5" s="5">
        <v>70</v>
      </c>
      <c r="D5" s="3"/>
      <c r="E5" s="5"/>
      <c r="F5" s="3">
        <v>3</v>
      </c>
      <c r="G5" s="5">
        <v>61</v>
      </c>
      <c r="H5" s="3">
        <v>2</v>
      </c>
      <c r="I5" s="5">
        <v>65</v>
      </c>
      <c r="J5" s="3"/>
      <c r="K5" s="5"/>
      <c r="L5" s="3">
        <v>4</v>
      </c>
      <c r="M5" s="5">
        <v>58</v>
      </c>
      <c r="N5" s="3"/>
      <c r="O5" s="5"/>
      <c r="Q5" s="5"/>
      <c r="R5" s="8">
        <v>196</v>
      </c>
    </row>
    <row r="6" spans="1:18" x14ac:dyDescent="0.2">
      <c r="A6" t="s">
        <v>49</v>
      </c>
      <c r="B6" s="3">
        <v>2</v>
      </c>
      <c r="C6" s="5">
        <v>65</v>
      </c>
      <c r="D6" s="3"/>
      <c r="E6" s="5"/>
      <c r="F6" s="3"/>
      <c r="G6" s="5"/>
      <c r="H6" s="3">
        <v>10</v>
      </c>
      <c r="I6" s="5">
        <v>51</v>
      </c>
      <c r="J6" s="3">
        <v>6</v>
      </c>
      <c r="K6" s="5">
        <v>55</v>
      </c>
      <c r="L6" s="3"/>
      <c r="M6" s="5"/>
      <c r="N6" s="3"/>
      <c r="O6" s="5"/>
      <c r="Q6" s="5"/>
      <c r="R6" s="8">
        <v>171</v>
      </c>
    </row>
    <row r="7" spans="1:18" x14ac:dyDescent="0.2">
      <c r="A7" t="s">
        <v>53</v>
      </c>
      <c r="B7" s="3">
        <v>6</v>
      </c>
      <c r="C7" s="5">
        <v>55</v>
      </c>
      <c r="D7" s="3">
        <v>3</v>
      </c>
      <c r="E7" s="5">
        <v>61</v>
      </c>
      <c r="F7" s="3"/>
      <c r="G7" s="5"/>
      <c r="H7" s="3"/>
      <c r="I7" s="5"/>
      <c r="J7" s="3"/>
      <c r="K7" s="5"/>
      <c r="L7" s="3">
        <v>6</v>
      </c>
      <c r="M7" s="5">
        <v>55</v>
      </c>
      <c r="N7" s="3"/>
      <c r="O7" s="5"/>
      <c r="Q7" s="5"/>
      <c r="R7" s="8">
        <f>M7+E7+C7</f>
        <v>171</v>
      </c>
    </row>
    <row r="8" spans="1:18" x14ac:dyDescent="0.2">
      <c r="A8" t="s">
        <v>61</v>
      </c>
      <c r="B8" s="3"/>
      <c r="C8" s="5"/>
      <c r="D8" s="3"/>
      <c r="F8" s="3">
        <v>4</v>
      </c>
      <c r="G8">
        <v>58</v>
      </c>
      <c r="H8" s="3">
        <v>7</v>
      </c>
      <c r="I8">
        <v>54</v>
      </c>
      <c r="J8" s="3"/>
      <c r="L8" s="3">
        <v>5</v>
      </c>
      <c r="M8">
        <v>56</v>
      </c>
      <c r="N8" s="3"/>
      <c r="O8" s="5"/>
      <c r="Q8" s="5"/>
      <c r="R8" s="8">
        <f>M8+I8+G8</f>
        <v>168</v>
      </c>
    </row>
    <row r="9" spans="1:18" x14ac:dyDescent="0.2">
      <c r="A9" t="s">
        <v>55</v>
      </c>
      <c r="B9" s="3">
        <v>8</v>
      </c>
      <c r="C9" s="5">
        <v>53</v>
      </c>
      <c r="D9" s="3">
        <v>6</v>
      </c>
      <c r="E9">
        <v>55</v>
      </c>
      <c r="F9" s="3"/>
      <c r="H9" s="3"/>
      <c r="J9" s="3"/>
      <c r="L9" s="3">
        <v>8</v>
      </c>
      <c r="M9">
        <v>53</v>
      </c>
      <c r="N9" s="3"/>
      <c r="O9" s="5"/>
      <c r="Q9" s="5"/>
      <c r="R9" s="8">
        <f>M9+E9+C9</f>
        <v>161</v>
      </c>
    </row>
    <row r="10" spans="1:18" x14ac:dyDescent="0.2">
      <c r="A10" t="s">
        <v>57</v>
      </c>
      <c r="B10" s="3"/>
      <c r="C10" s="5"/>
      <c r="D10" s="3">
        <v>1</v>
      </c>
      <c r="E10">
        <v>70</v>
      </c>
      <c r="F10" s="3"/>
      <c r="H10" s="3">
        <v>4</v>
      </c>
      <c r="I10">
        <v>58</v>
      </c>
      <c r="J10" s="3"/>
      <c r="L10" s="3"/>
      <c r="N10" s="3"/>
      <c r="P10" s="3"/>
      <c r="Q10" s="5"/>
      <c r="R10" s="8">
        <v>128</v>
      </c>
    </row>
    <row r="11" spans="1:18" x14ac:dyDescent="0.2">
      <c r="A11" t="s">
        <v>51</v>
      </c>
      <c r="B11" s="3">
        <v>4</v>
      </c>
      <c r="C11" s="5">
        <v>58</v>
      </c>
      <c r="D11" s="3"/>
      <c r="F11" s="3"/>
      <c r="H11" s="3"/>
      <c r="J11" s="3">
        <v>3</v>
      </c>
      <c r="K11">
        <v>61</v>
      </c>
      <c r="L11" s="3"/>
      <c r="N11" s="3"/>
      <c r="P11" s="3"/>
      <c r="Q11" s="5"/>
      <c r="R11" s="8">
        <v>119</v>
      </c>
    </row>
    <row r="12" spans="1:18" x14ac:dyDescent="0.2">
      <c r="A12" t="s">
        <v>50</v>
      </c>
      <c r="B12" s="3">
        <v>3</v>
      </c>
      <c r="C12">
        <v>61</v>
      </c>
      <c r="D12" s="3"/>
      <c r="F12" s="3"/>
      <c r="H12" s="3" t="s">
        <v>20</v>
      </c>
      <c r="J12" s="3"/>
      <c r="L12" s="3">
        <v>10</v>
      </c>
      <c r="M12">
        <v>51</v>
      </c>
      <c r="N12" s="3"/>
      <c r="P12" s="3"/>
      <c r="Q12" s="5"/>
      <c r="R12" s="8">
        <f>M12+C12</f>
        <v>112</v>
      </c>
    </row>
    <row r="13" spans="1:18" x14ac:dyDescent="0.2">
      <c r="A13" t="s">
        <v>71</v>
      </c>
      <c r="B13" s="3"/>
      <c r="D13" s="3"/>
      <c r="F13" s="3"/>
      <c r="H13" s="3"/>
      <c r="J13" s="3">
        <v>4</v>
      </c>
      <c r="K13">
        <v>58</v>
      </c>
      <c r="L13" s="3">
        <v>7</v>
      </c>
      <c r="M13">
        <v>54</v>
      </c>
      <c r="N13" s="3"/>
      <c r="P13" s="3"/>
      <c r="Q13" s="5"/>
      <c r="R13" s="8">
        <f>M13+K13</f>
        <v>112</v>
      </c>
    </row>
    <row r="14" spans="1:18" x14ac:dyDescent="0.2">
      <c r="A14" t="s">
        <v>62</v>
      </c>
      <c r="B14" s="3"/>
      <c r="D14" s="3"/>
      <c r="F14" s="3">
        <v>5</v>
      </c>
      <c r="G14">
        <v>56</v>
      </c>
      <c r="H14" s="3">
        <v>8</v>
      </c>
      <c r="I14">
        <v>53</v>
      </c>
      <c r="J14" s="3"/>
      <c r="L14" s="3"/>
      <c r="N14" s="3"/>
      <c r="P14" s="3"/>
      <c r="Q14" s="5"/>
      <c r="R14" s="8">
        <v>109</v>
      </c>
    </row>
    <row r="15" spans="1:18" x14ac:dyDescent="0.2">
      <c r="A15" t="s">
        <v>52</v>
      </c>
      <c r="B15" s="3">
        <v>5</v>
      </c>
      <c r="C15">
        <v>56</v>
      </c>
      <c r="D15" s="3"/>
      <c r="F15" s="3"/>
      <c r="H15" s="3">
        <v>9</v>
      </c>
      <c r="I15">
        <v>52</v>
      </c>
      <c r="J15" s="3"/>
      <c r="L15" s="3"/>
      <c r="N15" s="3"/>
      <c r="P15" s="3"/>
      <c r="Q15" s="5"/>
      <c r="R15" s="8">
        <v>108</v>
      </c>
    </row>
    <row r="16" spans="1:18" x14ac:dyDescent="0.2">
      <c r="A16" t="s">
        <v>64</v>
      </c>
      <c r="B16" s="3"/>
      <c r="D16" s="3"/>
      <c r="F16" s="3">
        <v>7</v>
      </c>
      <c r="G16">
        <v>54</v>
      </c>
      <c r="H16" s="3"/>
      <c r="J16" s="3"/>
      <c r="L16" s="3">
        <v>11</v>
      </c>
      <c r="M16">
        <v>50</v>
      </c>
      <c r="N16" s="3"/>
      <c r="P16" s="3"/>
      <c r="Q16" s="5"/>
      <c r="R16" s="8">
        <f>M16+G16</f>
        <v>104</v>
      </c>
    </row>
    <row r="17" spans="1:18" x14ac:dyDescent="0.2">
      <c r="A17" t="s">
        <v>66</v>
      </c>
      <c r="B17" s="3"/>
      <c r="D17" s="3"/>
      <c r="F17" s="3"/>
      <c r="H17" s="3">
        <v>1</v>
      </c>
      <c r="I17">
        <v>70</v>
      </c>
      <c r="J17" s="3"/>
      <c r="L17" s="3"/>
      <c r="N17" s="3"/>
      <c r="P17" s="3"/>
      <c r="Q17" s="5"/>
      <c r="R17" s="8">
        <v>70</v>
      </c>
    </row>
    <row r="18" spans="1:18" x14ac:dyDescent="0.2">
      <c r="A18" t="s">
        <v>70</v>
      </c>
      <c r="B18" s="3"/>
      <c r="D18" s="3"/>
      <c r="F18" s="3"/>
      <c r="H18" s="3"/>
      <c r="J18" s="3">
        <v>1</v>
      </c>
      <c r="K18">
        <v>70</v>
      </c>
      <c r="L18" s="3"/>
      <c r="N18" s="3"/>
      <c r="P18" s="3"/>
      <c r="Q18" s="5"/>
      <c r="R18" s="8">
        <v>70</v>
      </c>
    </row>
    <row r="19" spans="1:18" x14ac:dyDescent="0.2">
      <c r="A19" t="s">
        <v>122</v>
      </c>
      <c r="B19" s="3"/>
      <c r="D19" s="3"/>
      <c r="F19" s="3"/>
      <c r="H19" s="3"/>
      <c r="J19" s="3"/>
      <c r="L19" s="3">
        <v>3</v>
      </c>
      <c r="M19">
        <v>61</v>
      </c>
      <c r="N19" s="3"/>
      <c r="P19" s="3"/>
      <c r="Q19" s="5"/>
      <c r="R19" s="8">
        <v>61</v>
      </c>
    </row>
    <row r="20" spans="1:18" x14ac:dyDescent="0.2">
      <c r="A20" t="s">
        <v>60</v>
      </c>
      <c r="B20" s="3"/>
      <c r="D20" s="3">
        <v>5</v>
      </c>
      <c r="E20">
        <v>56</v>
      </c>
      <c r="F20" s="3"/>
      <c r="H20" s="3"/>
      <c r="J20" s="3"/>
      <c r="L20" s="3"/>
      <c r="N20" s="3"/>
      <c r="P20" s="3"/>
      <c r="Q20" s="5"/>
      <c r="R20" s="8">
        <v>56</v>
      </c>
    </row>
    <row r="21" spans="1:18" x14ac:dyDescent="0.2">
      <c r="A21" t="s">
        <v>67</v>
      </c>
      <c r="B21" s="3"/>
      <c r="D21" s="3"/>
      <c r="F21" s="3"/>
      <c r="H21" s="3">
        <v>5</v>
      </c>
      <c r="I21">
        <v>56</v>
      </c>
      <c r="J21" s="3"/>
      <c r="L21" s="3"/>
      <c r="N21" s="3"/>
      <c r="P21" s="3"/>
      <c r="Q21" s="5"/>
      <c r="R21" s="8">
        <v>56</v>
      </c>
    </row>
    <row r="22" spans="1:18" x14ac:dyDescent="0.2">
      <c r="A22" t="s">
        <v>72</v>
      </c>
      <c r="B22" s="3"/>
      <c r="D22" s="3"/>
      <c r="F22" s="3"/>
      <c r="H22" s="3"/>
      <c r="J22" s="3">
        <v>5</v>
      </c>
      <c r="K22">
        <v>56</v>
      </c>
      <c r="L22" s="3"/>
      <c r="N22" s="3"/>
      <c r="P22" s="3"/>
      <c r="Q22" s="5"/>
      <c r="R22" s="8">
        <v>56</v>
      </c>
    </row>
    <row r="23" spans="1:18" x14ac:dyDescent="0.2">
      <c r="A23" t="s">
        <v>63</v>
      </c>
      <c r="B23" s="3"/>
      <c r="D23" s="3"/>
      <c r="F23" s="3">
        <v>6</v>
      </c>
      <c r="G23">
        <v>55</v>
      </c>
      <c r="H23" s="3"/>
      <c r="J23" s="3"/>
      <c r="L23" s="3"/>
      <c r="N23" s="3"/>
      <c r="P23" s="3"/>
      <c r="Q23" s="5"/>
      <c r="R23" s="8">
        <v>55</v>
      </c>
    </row>
    <row r="24" spans="1:18" x14ac:dyDescent="0.2">
      <c r="A24" t="s">
        <v>68</v>
      </c>
      <c r="B24" s="3"/>
      <c r="D24" s="3"/>
      <c r="F24" s="3"/>
      <c r="H24" s="3">
        <v>6</v>
      </c>
      <c r="I24">
        <v>55</v>
      </c>
      <c r="J24" s="3"/>
      <c r="L24" s="3"/>
      <c r="N24" s="3"/>
      <c r="P24" s="3"/>
      <c r="Q24" s="5"/>
      <c r="R24" s="8">
        <v>55</v>
      </c>
    </row>
    <row r="25" spans="1:18" x14ac:dyDescent="0.2">
      <c r="A25" t="s">
        <v>54</v>
      </c>
      <c r="B25" s="3">
        <v>7</v>
      </c>
      <c r="C25">
        <v>54</v>
      </c>
      <c r="D25" s="3"/>
      <c r="F25" s="3"/>
      <c r="H25" s="3"/>
      <c r="J25" s="3"/>
      <c r="L25" s="3"/>
      <c r="N25" s="3"/>
      <c r="P25" s="3"/>
      <c r="Q25" s="5"/>
      <c r="R25" s="8">
        <v>54</v>
      </c>
    </row>
    <row r="26" spans="1:18" x14ac:dyDescent="0.2">
      <c r="A26" t="s">
        <v>65</v>
      </c>
      <c r="B26" s="3"/>
      <c r="D26" s="3"/>
      <c r="F26" s="3">
        <v>8</v>
      </c>
      <c r="G26">
        <v>53</v>
      </c>
      <c r="H26" s="3"/>
      <c r="J26" s="3"/>
      <c r="L26" s="3"/>
      <c r="N26" s="3"/>
      <c r="P26" s="3"/>
      <c r="Q26" s="5"/>
      <c r="R26" s="8">
        <v>53</v>
      </c>
    </row>
    <row r="27" spans="1:18" x14ac:dyDescent="0.2">
      <c r="A27" t="s">
        <v>56</v>
      </c>
      <c r="B27" s="3">
        <v>9</v>
      </c>
      <c r="C27">
        <v>52</v>
      </c>
      <c r="D27" s="3"/>
      <c r="F27" s="3"/>
      <c r="H27" s="3"/>
      <c r="J27" s="3"/>
      <c r="L27" s="3"/>
      <c r="N27" s="3"/>
      <c r="P27" s="3"/>
      <c r="Q27" s="5"/>
      <c r="R27" s="8">
        <v>52</v>
      </c>
    </row>
    <row r="28" spans="1:18" x14ac:dyDescent="0.2">
      <c r="A28" t="s">
        <v>69</v>
      </c>
      <c r="B28" s="3"/>
      <c r="D28" s="3"/>
      <c r="F28" s="3"/>
      <c r="H28" s="3" t="s">
        <v>20</v>
      </c>
      <c r="J28" s="3"/>
      <c r="L28" s="3">
        <v>9</v>
      </c>
      <c r="M28">
        <v>52</v>
      </c>
      <c r="R28" s="8">
        <v>52</v>
      </c>
    </row>
  </sheetData>
  <sheetProtection algorithmName="SHA-512" hashValue="npUEkMzmh1wTFNgF6lpjIQtLB2YC0WRmFRB4mmJt2cM025pGam2v1LVblrewqzCIdNMZR2e1TGEYTD543w9ruw==" saltValue="By0gIfBtPs84D8metZ+YO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3:R28">
    <sortCondition descending="1" ref="R1:R2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6D2F-2168-4538-89F4-4255549DF20F}">
  <dimension ref="A1:R27"/>
  <sheetViews>
    <sheetView topLeftCell="B1" workbookViewId="0">
      <selection activeCell="N1" sqref="N1:Q1048576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8.8320312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73</v>
      </c>
      <c r="B3" s="3"/>
      <c r="D3" s="3"/>
      <c r="F3" s="3">
        <v>1</v>
      </c>
      <c r="G3" s="5">
        <v>70</v>
      </c>
      <c r="H3" s="3">
        <v>1</v>
      </c>
      <c r="I3" s="5">
        <v>70</v>
      </c>
      <c r="J3" s="3">
        <v>1</v>
      </c>
      <c r="K3" s="5">
        <v>70</v>
      </c>
      <c r="L3" s="3" t="s">
        <v>20</v>
      </c>
      <c r="M3" s="5"/>
      <c r="N3" s="3"/>
      <c r="O3" s="5"/>
      <c r="Q3" s="5"/>
      <c r="R3" s="8">
        <v>210</v>
      </c>
    </row>
    <row r="4" spans="1:18" x14ac:dyDescent="0.2">
      <c r="A4" t="s">
        <v>76</v>
      </c>
      <c r="B4" s="3"/>
      <c r="C4" s="5"/>
      <c r="D4" s="3">
        <v>3</v>
      </c>
      <c r="E4" s="5">
        <v>61</v>
      </c>
      <c r="F4" s="3">
        <v>2</v>
      </c>
      <c r="G4" s="5">
        <v>65</v>
      </c>
      <c r="H4" s="3">
        <v>2</v>
      </c>
      <c r="I4" s="5">
        <v>65</v>
      </c>
      <c r="J4" s="3">
        <v>2</v>
      </c>
      <c r="K4" s="5">
        <v>65</v>
      </c>
      <c r="L4" s="3">
        <v>1</v>
      </c>
      <c r="M4" s="5">
        <v>70</v>
      </c>
      <c r="N4" s="3"/>
      <c r="O4" s="5"/>
      <c r="Q4" s="5"/>
      <c r="R4" s="8">
        <f>M4+K4+I4</f>
        <v>200</v>
      </c>
    </row>
    <row r="5" spans="1:18" x14ac:dyDescent="0.2">
      <c r="A5" t="s">
        <v>86</v>
      </c>
      <c r="B5" s="3"/>
      <c r="C5" s="5"/>
      <c r="D5" s="3">
        <v>1</v>
      </c>
      <c r="E5" s="5">
        <v>70</v>
      </c>
      <c r="F5" s="3"/>
      <c r="G5" s="5"/>
      <c r="H5" s="3"/>
      <c r="I5" s="5"/>
      <c r="J5" s="3"/>
      <c r="K5" s="5"/>
      <c r="L5" s="3"/>
      <c r="M5" s="5"/>
      <c r="N5" s="3"/>
      <c r="O5" s="5"/>
      <c r="Q5" s="5"/>
      <c r="R5" s="8">
        <v>70</v>
      </c>
    </row>
    <row r="6" spans="1:18" x14ac:dyDescent="0.2">
      <c r="A6" t="s">
        <v>75</v>
      </c>
      <c r="B6" s="3"/>
      <c r="C6" s="5"/>
      <c r="D6" s="3">
        <v>2</v>
      </c>
      <c r="E6" s="5">
        <v>65</v>
      </c>
      <c r="G6" s="5"/>
      <c r="I6" s="5"/>
      <c r="L6" s="3"/>
      <c r="M6" s="5"/>
      <c r="N6" s="3"/>
      <c r="O6" s="5"/>
      <c r="Q6" s="5"/>
      <c r="R6" s="8">
        <v>65</v>
      </c>
    </row>
    <row r="7" spans="1:18" x14ac:dyDescent="0.2">
      <c r="A7" t="s">
        <v>74</v>
      </c>
      <c r="B7" s="3"/>
      <c r="C7" s="5"/>
      <c r="D7" s="3">
        <v>4</v>
      </c>
      <c r="E7" s="5">
        <v>58</v>
      </c>
      <c r="F7" s="3"/>
      <c r="G7" s="5"/>
      <c r="H7" s="3"/>
      <c r="I7" s="5"/>
      <c r="K7" s="5"/>
      <c r="L7" s="3"/>
      <c r="M7" s="5"/>
      <c r="N7" s="3"/>
      <c r="O7" s="5"/>
      <c r="Q7" s="5"/>
      <c r="R7" s="8">
        <v>58</v>
      </c>
    </row>
    <row r="8" spans="1:18" x14ac:dyDescent="0.2">
      <c r="A8" s="5"/>
      <c r="C8" s="5"/>
      <c r="E8" s="5"/>
      <c r="G8" s="5"/>
      <c r="I8" s="5"/>
      <c r="L8" s="3"/>
      <c r="N8" s="3"/>
      <c r="O8" s="5"/>
      <c r="Q8" s="5"/>
      <c r="R8" s="8"/>
    </row>
    <row r="9" spans="1:18" x14ac:dyDescent="0.2">
      <c r="B9" s="3"/>
      <c r="C9" s="5"/>
      <c r="D9" s="3"/>
      <c r="F9" s="3"/>
      <c r="H9" s="3"/>
      <c r="J9" s="3"/>
      <c r="L9" s="3"/>
      <c r="N9" s="3"/>
      <c r="O9" s="5"/>
      <c r="Q9" s="5"/>
      <c r="R9" s="8"/>
    </row>
    <row r="10" spans="1:18" x14ac:dyDescent="0.2">
      <c r="B10" s="3"/>
      <c r="C10" s="5"/>
      <c r="D10" s="3"/>
      <c r="F10" s="3"/>
      <c r="H10" s="3"/>
      <c r="J10" s="3"/>
      <c r="L10" s="3"/>
      <c r="N10" s="3"/>
      <c r="P10" s="3"/>
      <c r="Q10" s="5"/>
      <c r="R10" s="8"/>
    </row>
    <row r="11" spans="1:18" x14ac:dyDescent="0.2">
      <c r="B11" s="3"/>
      <c r="C11" s="5"/>
      <c r="D11" s="3"/>
      <c r="F11" s="3"/>
      <c r="H11" s="3"/>
      <c r="J11" s="3"/>
      <c r="L11" s="3"/>
      <c r="N11" s="3"/>
      <c r="P11" s="3"/>
      <c r="Q11" s="5"/>
      <c r="R11" s="8"/>
    </row>
    <row r="12" spans="1:18" x14ac:dyDescent="0.2">
      <c r="B12" s="3"/>
      <c r="D12" s="3"/>
      <c r="F12" s="3"/>
      <c r="H12" s="3"/>
      <c r="J12" s="3"/>
      <c r="L12" s="3"/>
      <c r="N12" s="3"/>
      <c r="P12" s="3"/>
      <c r="Q12" s="5"/>
      <c r="R12" s="8"/>
    </row>
    <row r="13" spans="1:18" x14ac:dyDescent="0.2">
      <c r="B13" s="3"/>
      <c r="D13" s="3"/>
      <c r="F13" s="3"/>
      <c r="H13" s="3"/>
      <c r="J13" s="3"/>
      <c r="L13" s="3"/>
      <c r="N13" s="3"/>
      <c r="P13" s="3"/>
      <c r="Q13" s="5"/>
      <c r="R13" s="8"/>
    </row>
    <row r="14" spans="1:18" x14ac:dyDescent="0.2">
      <c r="B14" s="3"/>
      <c r="D14" s="3"/>
      <c r="F14" s="3"/>
      <c r="H14" s="3"/>
      <c r="J14" s="3"/>
      <c r="L14" s="3"/>
      <c r="N14" s="3"/>
      <c r="P14" s="3"/>
      <c r="Q14" s="5"/>
      <c r="R14" s="8"/>
    </row>
    <row r="15" spans="1:18" x14ac:dyDescent="0.2">
      <c r="B15" s="3"/>
      <c r="D15" s="3"/>
      <c r="F15" s="3"/>
      <c r="H15" s="3"/>
      <c r="J15" s="3"/>
      <c r="L15" s="3"/>
      <c r="N15" s="3"/>
      <c r="P15" s="3"/>
      <c r="Q15" s="5"/>
      <c r="R15" s="8"/>
    </row>
    <row r="16" spans="1:18" x14ac:dyDescent="0.2">
      <c r="B16" s="3"/>
      <c r="D16" s="3"/>
      <c r="F16" s="3"/>
      <c r="H16" s="3"/>
      <c r="J16" s="3"/>
      <c r="L16" s="3"/>
      <c r="N16" s="3"/>
      <c r="P16" s="3"/>
      <c r="Q16" s="5"/>
      <c r="R16" s="8"/>
    </row>
    <row r="17" spans="2:18" x14ac:dyDescent="0.2">
      <c r="B17" s="3"/>
      <c r="D17" s="3"/>
      <c r="F17" s="3"/>
      <c r="H17" s="3"/>
      <c r="J17" s="3"/>
      <c r="L17" s="3"/>
      <c r="N17" s="3"/>
      <c r="P17" s="3"/>
      <c r="Q17" s="5"/>
      <c r="R17" s="8"/>
    </row>
    <row r="18" spans="2:18" x14ac:dyDescent="0.2">
      <c r="B18" s="3"/>
      <c r="D18" s="3"/>
      <c r="F18" s="3"/>
      <c r="H18" s="3"/>
      <c r="J18" s="3"/>
      <c r="L18" s="3"/>
      <c r="N18" s="3"/>
      <c r="P18" s="3"/>
      <c r="Q18" s="5"/>
      <c r="R18" s="8"/>
    </row>
    <row r="19" spans="2:18" x14ac:dyDescent="0.2">
      <c r="B19" s="3"/>
      <c r="D19" s="3"/>
      <c r="F19" s="3"/>
      <c r="H19" s="3"/>
      <c r="J19" s="3"/>
      <c r="L19" s="3"/>
      <c r="N19" s="3"/>
      <c r="P19" s="3"/>
      <c r="Q19" s="5"/>
      <c r="R19" s="8"/>
    </row>
    <row r="20" spans="2:18" x14ac:dyDescent="0.2">
      <c r="B20" s="3"/>
      <c r="D20" s="3"/>
      <c r="F20" s="3"/>
      <c r="H20" s="3"/>
      <c r="J20" s="3"/>
      <c r="L20" s="3"/>
      <c r="N20" s="3"/>
      <c r="P20" s="3"/>
      <c r="Q20" s="5"/>
      <c r="R20" s="8"/>
    </row>
    <row r="21" spans="2:18" x14ac:dyDescent="0.2">
      <c r="B21" s="3"/>
      <c r="D21" s="3"/>
      <c r="F21" s="3"/>
      <c r="H21" s="3"/>
      <c r="J21" s="3"/>
      <c r="L21" s="3"/>
      <c r="N21" s="3"/>
      <c r="P21" s="3"/>
      <c r="Q21" s="5"/>
      <c r="R21" s="8"/>
    </row>
    <row r="22" spans="2:18" x14ac:dyDescent="0.2">
      <c r="B22" s="3"/>
      <c r="D22" s="3"/>
      <c r="F22" s="3"/>
      <c r="H22" s="3"/>
      <c r="J22" s="3"/>
      <c r="L22" s="3"/>
      <c r="N22" s="3"/>
      <c r="P22" s="3"/>
      <c r="Q22" s="5"/>
      <c r="R22" s="8"/>
    </row>
    <row r="23" spans="2:18" x14ac:dyDescent="0.2">
      <c r="B23" s="3"/>
      <c r="D23" s="3"/>
      <c r="F23" s="3"/>
      <c r="H23" s="3"/>
      <c r="J23" s="3"/>
      <c r="L23" s="3"/>
      <c r="N23" s="3"/>
      <c r="P23" s="3"/>
      <c r="Q23" s="5"/>
      <c r="R23" s="8"/>
    </row>
    <row r="24" spans="2:18" x14ac:dyDescent="0.2">
      <c r="B24" s="3"/>
      <c r="D24" s="3"/>
      <c r="F24" s="3"/>
      <c r="H24" s="3"/>
      <c r="J24" s="3"/>
      <c r="L24" s="3"/>
      <c r="N24" s="3"/>
      <c r="P24" s="3"/>
      <c r="Q24" s="5"/>
      <c r="R24" s="8"/>
    </row>
    <row r="25" spans="2:18" x14ac:dyDescent="0.2">
      <c r="B25" s="3"/>
      <c r="D25" s="3"/>
      <c r="F25" s="3"/>
      <c r="H25" s="3"/>
      <c r="J25" s="3"/>
      <c r="L25" s="3"/>
      <c r="N25" s="3"/>
      <c r="P25" s="3"/>
      <c r="Q25" s="5"/>
      <c r="R25" s="8"/>
    </row>
    <row r="26" spans="2:18" x14ac:dyDescent="0.2">
      <c r="B26" s="3"/>
      <c r="D26" s="3"/>
      <c r="F26" s="3"/>
      <c r="H26" s="3"/>
      <c r="J26" s="3"/>
      <c r="L26" s="3"/>
      <c r="N26" s="3"/>
      <c r="P26" s="3"/>
      <c r="Q26" s="5"/>
      <c r="R26" s="8"/>
    </row>
    <row r="27" spans="2:18" x14ac:dyDescent="0.2">
      <c r="B27" s="3"/>
      <c r="D27" s="3"/>
      <c r="F27" s="3"/>
      <c r="H27" s="3"/>
      <c r="J27" s="3"/>
      <c r="L27" s="3"/>
      <c r="N27" s="3"/>
      <c r="P27" s="3"/>
      <c r="Q27" s="5"/>
      <c r="R27" s="8"/>
    </row>
  </sheetData>
  <sheetProtection algorithmName="SHA-512" hashValue="r/lm8ZyoaLbLiMo9uWgq0ba+FeEOJ4gIfRw1yrtvjKDz7G9SdFuu+hmWkbWAXuXujpMYjID2nBFj+sjUz4Vc3Q==" saltValue="BfAqqClsI80ypVmaEqh9aw==" spinCount="100000" sheet="1" objects="1" scenarios="1"/>
  <sortState xmlns:xlrd2="http://schemas.microsoft.com/office/spreadsheetml/2017/richdata2" ref="A3:R27">
    <sortCondition descending="1" ref="R1:R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99C3-9BA4-40B0-9F67-2A0B3F562981}">
  <dimension ref="A1:R36"/>
  <sheetViews>
    <sheetView workbookViewId="0">
      <selection activeCell="R13" sqref="R13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8.664062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77</v>
      </c>
      <c r="B3" s="3">
        <v>1</v>
      </c>
      <c r="C3" s="5">
        <v>70</v>
      </c>
      <c r="D3" s="3"/>
      <c r="E3" s="5"/>
      <c r="F3" s="3">
        <v>1</v>
      </c>
      <c r="G3" s="5">
        <v>70</v>
      </c>
      <c r="H3" s="3">
        <v>2</v>
      </c>
      <c r="I3" s="5">
        <v>65</v>
      </c>
      <c r="J3" s="3">
        <v>1</v>
      </c>
      <c r="K3" s="5">
        <v>70</v>
      </c>
      <c r="L3" s="3" t="s">
        <v>20</v>
      </c>
      <c r="M3" s="5"/>
      <c r="N3" s="3"/>
      <c r="O3" s="5"/>
      <c r="Q3" s="5"/>
      <c r="R3" s="8">
        <v>210</v>
      </c>
    </row>
    <row r="4" spans="1:18" x14ac:dyDescent="0.2">
      <c r="A4" t="s">
        <v>87</v>
      </c>
      <c r="B4" s="3"/>
      <c r="C4" s="5"/>
      <c r="D4" s="3">
        <v>1</v>
      </c>
      <c r="E4" s="5">
        <v>70</v>
      </c>
      <c r="F4" s="3"/>
      <c r="G4" s="5"/>
      <c r="H4" s="3">
        <v>3</v>
      </c>
      <c r="I4" s="5">
        <v>58</v>
      </c>
      <c r="J4" s="3">
        <v>2</v>
      </c>
      <c r="K4" s="5">
        <v>65</v>
      </c>
      <c r="L4" s="3">
        <v>4</v>
      </c>
      <c r="M4" s="5">
        <v>58</v>
      </c>
      <c r="N4" s="3"/>
      <c r="O4" s="5"/>
      <c r="Q4" s="5"/>
      <c r="R4" s="8">
        <v>193</v>
      </c>
    </row>
    <row r="5" spans="1:18" x14ac:dyDescent="0.2">
      <c r="A5" t="s">
        <v>79</v>
      </c>
      <c r="B5" s="3">
        <v>3</v>
      </c>
      <c r="C5" s="5">
        <v>61</v>
      </c>
      <c r="D5" s="3"/>
      <c r="E5" s="5"/>
      <c r="F5" s="3"/>
      <c r="G5" s="5"/>
      <c r="H5" s="3">
        <v>7</v>
      </c>
      <c r="I5" s="5">
        <v>54</v>
      </c>
      <c r="J5" s="3"/>
      <c r="K5" s="5"/>
      <c r="L5" s="3">
        <v>1</v>
      </c>
      <c r="M5" s="5">
        <v>70</v>
      </c>
      <c r="N5" s="3"/>
      <c r="O5" s="5"/>
      <c r="Q5" s="5"/>
      <c r="R5" s="8">
        <f>M5+I5+C5</f>
        <v>185</v>
      </c>
    </row>
    <row r="6" spans="1:18" x14ac:dyDescent="0.2">
      <c r="A6" t="s">
        <v>93</v>
      </c>
      <c r="B6" s="3"/>
      <c r="C6" s="5"/>
      <c r="D6" s="3"/>
      <c r="E6" s="5"/>
      <c r="F6" s="3">
        <v>2</v>
      </c>
      <c r="G6" s="5">
        <v>65</v>
      </c>
      <c r="H6" s="3">
        <v>6</v>
      </c>
      <c r="I6" s="5">
        <v>55</v>
      </c>
      <c r="J6" s="3"/>
      <c r="K6" s="5"/>
      <c r="L6" s="3">
        <v>3</v>
      </c>
      <c r="M6" s="5">
        <v>58</v>
      </c>
      <c r="N6" s="3"/>
      <c r="O6" s="5"/>
      <c r="Q6" s="5"/>
      <c r="R6" s="8">
        <f>M6+G6+I6</f>
        <v>178</v>
      </c>
    </row>
    <row r="7" spans="1:18" x14ac:dyDescent="0.2">
      <c r="A7" t="s">
        <v>103</v>
      </c>
      <c r="B7" s="3">
        <v>5</v>
      </c>
      <c r="C7" s="5">
        <v>56</v>
      </c>
      <c r="D7" s="3"/>
      <c r="E7" s="5"/>
      <c r="F7" s="3">
        <v>6</v>
      </c>
      <c r="G7" s="5">
        <v>55</v>
      </c>
      <c r="H7" s="3">
        <v>16</v>
      </c>
      <c r="I7" s="5">
        <v>45</v>
      </c>
      <c r="J7" s="3"/>
      <c r="K7" s="5"/>
      <c r="L7" s="3">
        <v>12</v>
      </c>
      <c r="M7" s="5">
        <v>49</v>
      </c>
      <c r="N7" s="3"/>
      <c r="O7" s="5"/>
      <c r="Q7" s="5"/>
      <c r="R7" s="8">
        <f>M7+G7+C7</f>
        <v>160</v>
      </c>
    </row>
    <row r="8" spans="1:18" x14ac:dyDescent="0.2">
      <c r="A8" t="s">
        <v>96</v>
      </c>
      <c r="B8" s="3"/>
      <c r="C8" s="5"/>
      <c r="D8" s="3"/>
      <c r="F8" s="3">
        <v>5</v>
      </c>
      <c r="G8">
        <v>56</v>
      </c>
      <c r="H8" s="3">
        <v>13</v>
      </c>
      <c r="I8" s="5">
        <v>48</v>
      </c>
      <c r="J8" s="3"/>
      <c r="L8" s="3">
        <v>7</v>
      </c>
      <c r="M8">
        <v>54</v>
      </c>
      <c r="N8" s="3"/>
      <c r="O8" s="5"/>
      <c r="Q8" s="5"/>
      <c r="R8" s="8">
        <f>M8+I8+G8</f>
        <v>158</v>
      </c>
    </row>
    <row r="9" spans="1:18" x14ac:dyDescent="0.2">
      <c r="A9" t="s">
        <v>37</v>
      </c>
      <c r="B9" s="3"/>
      <c r="C9" s="5"/>
      <c r="D9" s="3"/>
      <c r="F9" s="3"/>
      <c r="H9" s="3">
        <v>4</v>
      </c>
      <c r="I9">
        <v>58</v>
      </c>
      <c r="J9" s="3"/>
      <c r="L9" s="3">
        <v>2</v>
      </c>
      <c r="M9">
        <v>65</v>
      </c>
      <c r="N9" s="3"/>
      <c r="O9" s="5"/>
      <c r="Q9" s="5"/>
      <c r="R9" s="8">
        <f>M9+I9</f>
        <v>123</v>
      </c>
    </row>
    <row r="10" spans="1:18" x14ac:dyDescent="0.2">
      <c r="A10" t="s">
        <v>78</v>
      </c>
      <c r="B10" s="3">
        <v>2</v>
      </c>
      <c r="C10" s="5">
        <v>65</v>
      </c>
      <c r="D10" s="3"/>
      <c r="F10" s="3"/>
      <c r="H10" s="3">
        <v>12</v>
      </c>
      <c r="I10">
        <v>49</v>
      </c>
      <c r="J10" s="3"/>
      <c r="L10" s="3"/>
      <c r="N10" s="3"/>
      <c r="P10" s="3"/>
      <c r="Q10" s="5"/>
      <c r="R10" s="8">
        <v>114</v>
      </c>
    </row>
    <row r="11" spans="1:18" x14ac:dyDescent="0.2">
      <c r="A11" t="s">
        <v>80</v>
      </c>
      <c r="B11" s="3">
        <v>4</v>
      </c>
      <c r="C11" s="5">
        <v>58</v>
      </c>
      <c r="D11" s="3"/>
      <c r="F11" s="3"/>
      <c r="H11" s="3">
        <v>9</v>
      </c>
      <c r="I11">
        <v>52</v>
      </c>
      <c r="J11" s="3"/>
      <c r="L11" s="3"/>
      <c r="N11" s="3"/>
      <c r="P11" s="3"/>
      <c r="Q11" s="5"/>
      <c r="R11" s="8">
        <v>110</v>
      </c>
    </row>
    <row r="12" spans="1:18" x14ac:dyDescent="0.2">
      <c r="A12" t="s">
        <v>95</v>
      </c>
      <c r="B12" s="3"/>
      <c r="D12" s="3"/>
      <c r="F12" s="3">
        <v>4</v>
      </c>
      <c r="G12">
        <v>58</v>
      </c>
      <c r="H12" s="3">
        <v>10</v>
      </c>
      <c r="I12">
        <v>51</v>
      </c>
      <c r="J12" s="3"/>
      <c r="L12" s="3"/>
      <c r="N12" s="3"/>
      <c r="P12" s="3"/>
      <c r="Q12" s="5"/>
      <c r="R12" s="8">
        <v>109</v>
      </c>
    </row>
    <row r="13" spans="1:18" x14ac:dyDescent="0.2">
      <c r="A13" t="s">
        <v>94</v>
      </c>
      <c r="B13" s="3"/>
      <c r="D13" s="3"/>
      <c r="F13" s="3">
        <v>3</v>
      </c>
      <c r="G13">
        <v>61</v>
      </c>
      <c r="H13" s="3">
        <v>15</v>
      </c>
      <c r="I13">
        <v>46</v>
      </c>
      <c r="J13" s="3"/>
      <c r="L13" s="3" t="s">
        <v>20</v>
      </c>
      <c r="N13" s="3"/>
      <c r="P13" s="3"/>
      <c r="Q13" s="5"/>
      <c r="R13" s="8">
        <v>107</v>
      </c>
    </row>
    <row r="14" spans="1:18" x14ac:dyDescent="0.2">
      <c r="A14" t="s">
        <v>81</v>
      </c>
      <c r="B14" s="3">
        <v>6</v>
      </c>
      <c r="C14">
        <v>55</v>
      </c>
      <c r="D14" s="3"/>
      <c r="F14" s="3"/>
      <c r="H14" s="3">
        <v>11</v>
      </c>
      <c r="I14">
        <v>50</v>
      </c>
      <c r="J14" s="3"/>
      <c r="L14" s="3"/>
      <c r="N14" s="3"/>
      <c r="P14" s="3"/>
      <c r="Q14" s="5"/>
      <c r="R14" s="8">
        <v>105</v>
      </c>
    </row>
    <row r="15" spans="1:18" x14ac:dyDescent="0.2">
      <c r="A15" t="s">
        <v>102</v>
      </c>
      <c r="B15" s="3"/>
      <c r="D15" s="3"/>
      <c r="F15" s="3"/>
      <c r="H15" s="3">
        <v>14</v>
      </c>
      <c r="I15">
        <v>47</v>
      </c>
      <c r="J15" s="3"/>
      <c r="L15" s="3">
        <v>5</v>
      </c>
      <c r="M15">
        <v>56</v>
      </c>
      <c r="N15" s="3"/>
      <c r="P15" s="3"/>
      <c r="Q15" s="5"/>
      <c r="R15" s="8">
        <f>M15+I15</f>
        <v>103</v>
      </c>
    </row>
    <row r="16" spans="1:18" x14ac:dyDescent="0.2">
      <c r="A16" t="s">
        <v>104</v>
      </c>
      <c r="B16" s="3"/>
      <c r="D16" s="3"/>
      <c r="F16" s="3"/>
      <c r="H16" s="3">
        <v>17</v>
      </c>
      <c r="I16">
        <v>44</v>
      </c>
      <c r="J16" s="3"/>
      <c r="L16" s="3">
        <v>13</v>
      </c>
      <c r="M16">
        <v>48</v>
      </c>
      <c r="N16" s="3"/>
      <c r="P16" s="3"/>
      <c r="Q16" s="5"/>
      <c r="R16" s="8">
        <f>M16+I16</f>
        <v>92</v>
      </c>
    </row>
    <row r="17" spans="1:18" x14ac:dyDescent="0.2">
      <c r="A17" t="s">
        <v>99</v>
      </c>
      <c r="B17" s="3"/>
      <c r="D17" s="3"/>
      <c r="F17" s="3"/>
      <c r="H17" s="3">
        <v>1</v>
      </c>
      <c r="I17">
        <v>70</v>
      </c>
      <c r="J17" s="3"/>
      <c r="L17" s="3"/>
      <c r="N17" s="3"/>
      <c r="P17" s="3"/>
      <c r="Q17" s="5"/>
      <c r="R17" s="8">
        <v>70</v>
      </c>
    </row>
    <row r="18" spans="1:18" x14ac:dyDescent="0.2">
      <c r="A18" t="s">
        <v>88</v>
      </c>
      <c r="B18" s="3"/>
      <c r="D18" s="3">
        <v>2</v>
      </c>
      <c r="F18" s="3"/>
      <c r="H18" s="3"/>
      <c r="J18" s="3"/>
      <c r="L18" s="3"/>
      <c r="N18" s="3"/>
      <c r="P18" s="3"/>
      <c r="Q18" s="5"/>
      <c r="R18" s="8">
        <v>65</v>
      </c>
    </row>
    <row r="19" spans="1:18" x14ac:dyDescent="0.2">
      <c r="A19" t="s">
        <v>89</v>
      </c>
      <c r="B19" s="3"/>
      <c r="D19" s="3">
        <v>3</v>
      </c>
      <c r="E19">
        <v>61</v>
      </c>
      <c r="F19" s="3"/>
      <c r="H19" s="3"/>
      <c r="J19" s="3"/>
      <c r="L19" s="3"/>
      <c r="N19" s="3"/>
      <c r="P19" s="3"/>
      <c r="Q19" s="5"/>
      <c r="R19" s="8">
        <v>61</v>
      </c>
    </row>
    <row r="20" spans="1:18" x14ac:dyDescent="0.2">
      <c r="A20" t="s">
        <v>90</v>
      </c>
      <c r="B20" s="3"/>
      <c r="D20" s="3">
        <v>4</v>
      </c>
      <c r="E20">
        <v>58</v>
      </c>
      <c r="F20" s="3"/>
      <c r="H20" s="3"/>
      <c r="J20" s="3"/>
      <c r="L20" s="3"/>
      <c r="N20" s="3"/>
      <c r="P20" s="3"/>
      <c r="Q20" s="5"/>
      <c r="R20" s="8">
        <v>58</v>
      </c>
    </row>
    <row r="21" spans="1:18" x14ac:dyDescent="0.2">
      <c r="A21" t="s">
        <v>91</v>
      </c>
      <c r="B21" s="3"/>
      <c r="D21" s="3">
        <v>5</v>
      </c>
      <c r="E21">
        <v>56</v>
      </c>
      <c r="F21" s="3"/>
      <c r="H21" s="3"/>
      <c r="J21" s="3"/>
      <c r="L21" s="3"/>
      <c r="N21" s="3"/>
      <c r="P21" s="3"/>
      <c r="Q21" s="5"/>
      <c r="R21" s="8">
        <v>56</v>
      </c>
    </row>
    <row r="22" spans="1:18" x14ac:dyDescent="0.2">
      <c r="A22" t="s">
        <v>100</v>
      </c>
      <c r="B22" s="3"/>
      <c r="D22" s="3"/>
      <c r="F22" s="3"/>
      <c r="H22" s="3">
        <v>5</v>
      </c>
      <c r="I22">
        <v>56</v>
      </c>
      <c r="J22" s="3"/>
      <c r="L22" s="3"/>
      <c r="N22" s="3"/>
      <c r="P22" s="3"/>
      <c r="Q22" s="5"/>
      <c r="R22" s="8">
        <v>56</v>
      </c>
    </row>
    <row r="23" spans="1:18" hidden="1" x14ac:dyDescent="0.2">
      <c r="A23" t="s">
        <v>97</v>
      </c>
      <c r="B23" s="3"/>
      <c r="D23" s="3"/>
      <c r="F23" s="3">
        <v>6</v>
      </c>
      <c r="G23">
        <v>56</v>
      </c>
      <c r="H23" s="3"/>
      <c r="J23" s="3"/>
      <c r="L23" s="3"/>
      <c r="N23" s="3"/>
      <c r="P23" s="3"/>
      <c r="Q23" s="5"/>
      <c r="R23" s="8"/>
    </row>
    <row r="24" spans="1:18" x14ac:dyDescent="0.2">
      <c r="A24" t="s">
        <v>106</v>
      </c>
      <c r="B24" s="3"/>
      <c r="D24" s="3"/>
      <c r="F24" s="3"/>
      <c r="H24" s="3" t="s">
        <v>20</v>
      </c>
      <c r="J24" s="3"/>
      <c r="L24" s="3">
        <v>6</v>
      </c>
      <c r="M24">
        <v>55</v>
      </c>
      <c r="N24" s="3"/>
      <c r="P24" s="3"/>
      <c r="Q24" s="5"/>
      <c r="R24" s="8">
        <v>55</v>
      </c>
    </row>
    <row r="25" spans="1:18" x14ac:dyDescent="0.2">
      <c r="A25" t="s">
        <v>82</v>
      </c>
      <c r="B25" s="3">
        <v>7</v>
      </c>
      <c r="C25">
        <v>54</v>
      </c>
      <c r="D25" s="3"/>
      <c r="F25" s="3"/>
      <c r="H25" s="3"/>
      <c r="J25" s="3"/>
      <c r="L25" s="3"/>
      <c r="N25" s="3"/>
      <c r="P25" s="3"/>
      <c r="Q25" s="5"/>
      <c r="R25" s="8">
        <v>54</v>
      </c>
    </row>
    <row r="26" spans="1:18" x14ac:dyDescent="0.2">
      <c r="A26" t="s">
        <v>98</v>
      </c>
      <c r="B26" s="3"/>
      <c r="D26" s="3"/>
      <c r="F26" s="3">
        <v>7</v>
      </c>
      <c r="G26">
        <v>54</v>
      </c>
      <c r="H26" s="3"/>
      <c r="J26" s="3"/>
      <c r="L26" s="3"/>
      <c r="N26" s="3"/>
      <c r="P26" s="3"/>
      <c r="Q26" s="5"/>
      <c r="R26" s="8">
        <v>54</v>
      </c>
    </row>
    <row r="27" spans="1:18" x14ac:dyDescent="0.2">
      <c r="A27" t="s">
        <v>83</v>
      </c>
      <c r="B27" s="3">
        <v>8</v>
      </c>
      <c r="C27">
        <v>53</v>
      </c>
      <c r="D27" s="3"/>
      <c r="F27" s="3"/>
      <c r="H27" s="3"/>
      <c r="J27" s="3"/>
      <c r="L27" s="3"/>
      <c r="N27" s="3"/>
      <c r="P27" s="3"/>
      <c r="R27" s="8">
        <v>53</v>
      </c>
    </row>
    <row r="28" spans="1:18" x14ac:dyDescent="0.2">
      <c r="A28" t="s">
        <v>101</v>
      </c>
      <c r="B28" s="3"/>
      <c r="D28" s="3"/>
      <c r="F28" s="3"/>
      <c r="H28" s="3">
        <v>8</v>
      </c>
      <c r="I28">
        <v>53</v>
      </c>
      <c r="J28" s="3"/>
      <c r="L28" s="3"/>
      <c r="N28" s="3"/>
      <c r="P28" s="3"/>
      <c r="R28" s="8">
        <v>53</v>
      </c>
    </row>
    <row r="29" spans="1:18" x14ac:dyDescent="0.2">
      <c r="A29" t="s">
        <v>85</v>
      </c>
      <c r="B29" s="3" t="s">
        <v>20</v>
      </c>
      <c r="D29" s="3"/>
      <c r="F29" s="3"/>
      <c r="H29" s="3"/>
      <c r="J29" s="3"/>
      <c r="L29" s="3">
        <v>8</v>
      </c>
      <c r="M29">
        <v>53</v>
      </c>
      <c r="N29" s="3"/>
      <c r="P29" s="3"/>
      <c r="R29" s="8">
        <v>53</v>
      </c>
    </row>
    <row r="30" spans="1:18" x14ac:dyDescent="0.2">
      <c r="A30" t="s">
        <v>84</v>
      </c>
      <c r="B30" s="3">
        <v>9</v>
      </c>
      <c r="C30">
        <v>52</v>
      </c>
      <c r="D30" s="3"/>
      <c r="F30" s="3"/>
      <c r="H30" s="3"/>
      <c r="J30" s="3"/>
      <c r="L30" s="3"/>
      <c r="N30" s="3"/>
      <c r="P30" s="3"/>
      <c r="R30" s="8">
        <v>52</v>
      </c>
    </row>
    <row r="31" spans="1:18" x14ac:dyDescent="0.2">
      <c r="A31" t="s">
        <v>123</v>
      </c>
      <c r="B31" s="3"/>
      <c r="D31" s="3"/>
      <c r="F31" s="3"/>
      <c r="H31" s="3"/>
      <c r="J31" s="3"/>
      <c r="L31" s="3">
        <v>9</v>
      </c>
      <c r="M31">
        <v>52</v>
      </c>
      <c r="N31" s="3"/>
      <c r="P31" s="3"/>
      <c r="R31" s="8">
        <v>52</v>
      </c>
    </row>
    <row r="32" spans="1:18" x14ac:dyDescent="0.2">
      <c r="A32" t="s">
        <v>124</v>
      </c>
      <c r="B32" s="3"/>
      <c r="D32" s="3"/>
      <c r="F32" s="3"/>
      <c r="H32" s="3"/>
      <c r="J32" s="3"/>
      <c r="L32" s="3">
        <v>10</v>
      </c>
      <c r="M32">
        <v>51</v>
      </c>
      <c r="N32" s="3"/>
      <c r="P32" s="3"/>
      <c r="R32" s="8">
        <v>51</v>
      </c>
    </row>
    <row r="33" spans="1:18" x14ac:dyDescent="0.2">
      <c r="A33" t="s">
        <v>125</v>
      </c>
      <c r="B33" s="3"/>
      <c r="D33" s="3"/>
      <c r="F33" s="3"/>
      <c r="H33" s="3"/>
      <c r="J33" s="3"/>
      <c r="L33" s="3">
        <v>11</v>
      </c>
      <c r="M33">
        <v>50</v>
      </c>
      <c r="N33" s="3"/>
      <c r="P33" s="3"/>
      <c r="R33" s="8">
        <v>50</v>
      </c>
    </row>
    <row r="34" spans="1:18" x14ac:dyDescent="0.2">
      <c r="A34" t="s">
        <v>105</v>
      </c>
      <c r="B34" s="3"/>
      <c r="D34" s="3"/>
      <c r="F34" s="3"/>
      <c r="H34" s="3">
        <v>18</v>
      </c>
      <c r="I34">
        <v>43</v>
      </c>
      <c r="J34" s="3"/>
      <c r="L34" s="3"/>
      <c r="R34" s="8">
        <v>43</v>
      </c>
    </row>
    <row r="35" spans="1:18" x14ac:dyDescent="0.2">
      <c r="A35" t="s">
        <v>92</v>
      </c>
      <c r="B35" s="3"/>
      <c r="D35" s="3" t="s">
        <v>20</v>
      </c>
      <c r="F35" s="3"/>
      <c r="H35" s="3"/>
      <c r="J35" s="3"/>
      <c r="L35" s="3"/>
      <c r="R35" s="8"/>
    </row>
    <row r="36" spans="1:18" x14ac:dyDescent="0.2">
      <c r="A36" t="s">
        <v>107</v>
      </c>
      <c r="B36" s="3"/>
      <c r="D36" s="3"/>
      <c r="F36" s="3"/>
      <c r="H36" s="3"/>
      <c r="J36" s="3" t="s">
        <v>20</v>
      </c>
      <c r="L36" s="3"/>
      <c r="R36" s="8"/>
    </row>
  </sheetData>
  <sheetProtection algorithmName="SHA-512" hashValue="MLWIiVwkYdqQ8uG7+/OvnHj+9CBZMGvU0H3tBJbSCPZPdGqZ98YAIZmrnIvFxI/2HRzQrmEJ4+VrjlB6c9xoZQ==" saltValue="ebSU4CudDyWysAbANtjicA==" spinCount="100000" sheet="1" objects="1" scenarios="1"/>
  <sortState xmlns:xlrd2="http://schemas.microsoft.com/office/spreadsheetml/2017/richdata2" ref="A3:R36">
    <sortCondition descending="1" ref="R1:R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B56B-33E6-4881-9F64-2F5F8ADA6710}">
  <dimension ref="A1:R27"/>
  <sheetViews>
    <sheetView workbookViewId="0">
      <selection activeCell="T6" sqref="T6"/>
    </sheetView>
  </sheetViews>
  <sheetFormatPr baseColWidth="10" defaultColWidth="8.83203125" defaultRowHeight="15" x14ac:dyDescent="0.2"/>
  <cols>
    <col min="1" max="1" width="19" customWidth="1"/>
    <col min="2" max="2" width="9.1640625" customWidth="1"/>
    <col min="3" max="3" width="14.5" customWidth="1"/>
    <col min="4" max="4" width="9.1640625" customWidth="1"/>
    <col min="5" max="5" width="14.5" customWidth="1"/>
    <col min="6" max="6" width="9.1640625" customWidth="1"/>
    <col min="7" max="7" width="14.5" customWidth="1"/>
    <col min="8" max="8" width="9.1640625" customWidth="1"/>
    <col min="9" max="9" width="14.5" customWidth="1"/>
    <col min="10" max="10" width="9.1640625" customWidth="1"/>
    <col min="11" max="11" width="14.5" customWidth="1"/>
    <col min="12" max="12" width="9.1640625" customWidth="1"/>
    <col min="13" max="13" width="14.5" customWidth="1"/>
    <col min="14" max="14" width="9.1640625" hidden="1" customWidth="1"/>
    <col min="15" max="15" width="14.5" hidden="1" customWidth="1"/>
    <col min="16" max="16" width="9.1640625" hidden="1" customWidth="1"/>
    <col min="17" max="17" width="14.5" hidden="1" customWidth="1"/>
    <col min="18" max="18" width="18.6640625" customWidth="1"/>
  </cols>
  <sheetData>
    <row r="1" spans="1:18" s="1" customFormat="1" x14ac:dyDescent="0.2">
      <c r="B1" s="2"/>
      <c r="C1" s="4" t="s">
        <v>1</v>
      </c>
      <c r="D1" s="2"/>
      <c r="E1" s="4" t="s">
        <v>2</v>
      </c>
      <c r="F1" s="2"/>
      <c r="G1" s="4" t="s">
        <v>3</v>
      </c>
      <c r="H1" s="2"/>
      <c r="I1" s="4" t="s">
        <v>4</v>
      </c>
      <c r="J1" s="2"/>
      <c r="K1" s="4" t="s">
        <v>5</v>
      </c>
      <c r="L1" s="2"/>
      <c r="M1" s="4" t="s">
        <v>6</v>
      </c>
      <c r="N1" s="2"/>
      <c r="O1" s="4" t="s">
        <v>7</v>
      </c>
      <c r="Q1" s="6" t="s">
        <v>8</v>
      </c>
      <c r="R1" s="7" t="s">
        <v>117</v>
      </c>
    </row>
    <row r="2" spans="1:18" s="1" customFormat="1" x14ac:dyDescent="0.2">
      <c r="A2" s="9" t="s">
        <v>0</v>
      </c>
      <c r="B2" s="10" t="s">
        <v>10</v>
      </c>
      <c r="C2" s="11" t="s">
        <v>11</v>
      </c>
      <c r="D2" s="10" t="s">
        <v>10</v>
      </c>
      <c r="E2" s="11" t="s">
        <v>11</v>
      </c>
      <c r="F2" s="10" t="s">
        <v>10</v>
      </c>
      <c r="G2" s="11" t="s">
        <v>11</v>
      </c>
      <c r="H2" s="10" t="s">
        <v>10</v>
      </c>
      <c r="I2" s="11" t="s">
        <v>11</v>
      </c>
      <c r="J2" s="10" t="s">
        <v>10</v>
      </c>
      <c r="K2" s="11" t="s">
        <v>11</v>
      </c>
      <c r="L2" s="10" t="s">
        <v>10</v>
      </c>
      <c r="M2" s="11" t="s">
        <v>11</v>
      </c>
      <c r="N2" s="10" t="s">
        <v>10</v>
      </c>
      <c r="O2" s="11" t="s">
        <v>11</v>
      </c>
      <c r="P2" s="9" t="s">
        <v>10</v>
      </c>
      <c r="Q2" s="11" t="s">
        <v>11</v>
      </c>
      <c r="R2" s="12" t="s">
        <v>118</v>
      </c>
    </row>
    <row r="3" spans="1:18" x14ac:dyDescent="0.2">
      <c r="A3" t="s">
        <v>113</v>
      </c>
      <c r="B3" s="3">
        <v>7</v>
      </c>
      <c r="C3">
        <v>54</v>
      </c>
      <c r="D3" s="3"/>
      <c r="F3" s="3">
        <v>2</v>
      </c>
      <c r="G3" s="5">
        <v>65</v>
      </c>
      <c r="H3" s="3"/>
      <c r="I3" s="5"/>
      <c r="J3" s="3"/>
      <c r="K3" s="5"/>
      <c r="L3" s="3">
        <v>1</v>
      </c>
      <c r="M3" s="5">
        <v>70</v>
      </c>
      <c r="N3" s="3"/>
      <c r="O3" s="5"/>
      <c r="Q3" s="5"/>
      <c r="R3" s="8">
        <f>M3+G3+C3</f>
        <v>189</v>
      </c>
    </row>
    <row r="4" spans="1:18" x14ac:dyDescent="0.2">
      <c r="A4" t="s">
        <v>109</v>
      </c>
      <c r="B4" s="3">
        <v>2</v>
      </c>
      <c r="C4" s="5">
        <v>65</v>
      </c>
      <c r="D4" s="3"/>
      <c r="E4" s="5"/>
      <c r="F4" s="3"/>
      <c r="G4" s="5"/>
      <c r="H4" s="3">
        <v>1</v>
      </c>
      <c r="I4" s="5">
        <v>70</v>
      </c>
      <c r="J4" s="3"/>
      <c r="K4" s="5"/>
      <c r="L4" s="3"/>
      <c r="M4" s="5"/>
      <c r="N4" s="3"/>
      <c r="O4" s="5"/>
      <c r="Q4" s="5"/>
      <c r="R4" s="8">
        <v>135</v>
      </c>
    </row>
    <row r="5" spans="1:18" x14ac:dyDescent="0.2">
      <c r="A5" t="s">
        <v>115</v>
      </c>
      <c r="B5" s="3"/>
      <c r="C5" s="5"/>
      <c r="D5" s="3"/>
      <c r="E5" s="5"/>
      <c r="F5" s="3">
        <v>1</v>
      </c>
      <c r="G5" s="5">
        <v>70</v>
      </c>
      <c r="H5" s="3"/>
      <c r="I5" s="5"/>
      <c r="J5" s="3"/>
      <c r="K5" s="5"/>
      <c r="L5" s="3">
        <v>2</v>
      </c>
      <c r="M5" s="5">
        <v>65</v>
      </c>
      <c r="N5" s="3"/>
      <c r="O5" s="5"/>
      <c r="Q5" s="5"/>
      <c r="R5" s="8">
        <f>M5+G5</f>
        <v>135</v>
      </c>
    </row>
    <row r="6" spans="1:18" x14ac:dyDescent="0.2">
      <c r="A6" t="s">
        <v>108</v>
      </c>
      <c r="B6" s="3">
        <v>1</v>
      </c>
      <c r="C6" s="5">
        <v>70</v>
      </c>
      <c r="D6" s="3"/>
      <c r="E6" s="5"/>
      <c r="G6" s="5"/>
      <c r="I6" s="5"/>
      <c r="L6" s="3"/>
      <c r="M6" s="5"/>
      <c r="N6" s="3"/>
      <c r="O6" s="5"/>
      <c r="Q6" s="5"/>
      <c r="R6" s="8">
        <v>70</v>
      </c>
    </row>
    <row r="7" spans="1:18" x14ac:dyDescent="0.2">
      <c r="A7" t="s">
        <v>116</v>
      </c>
      <c r="B7" s="3"/>
      <c r="C7" s="5"/>
      <c r="D7" s="3"/>
      <c r="E7" s="5"/>
      <c r="F7" s="3"/>
      <c r="G7" s="5"/>
      <c r="H7" s="3">
        <v>2</v>
      </c>
      <c r="I7" s="5">
        <v>65</v>
      </c>
      <c r="K7" s="5"/>
      <c r="L7" s="3"/>
      <c r="M7" s="5"/>
      <c r="N7" s="3"/>
      <c r="O7" s="5"/>
      <c r="Q7" s="5"/>
      <c r="R7" s="8">
        <v>65</v>
      </c>
    </row>
    <row r="8" spans="1:18" x14ac:dyDescent="0.2">
      <c r="A8" s="5" t="s">
        <v>110</v>
      </c>
      <c r="B8" s="3">
        <v>3</v>
      </c>
      <c r="C8" s="5">
        <v>61</v>
      </c>
      <c r="E8" s="5"/>
      <c r="G8" s="5"/>
      <c r="I8" s="5"/>
      <c r="L8" s="3"/>
      <c r="N8" s="3"/>
      <c r="O8" s="5"/>
      <c r="Q8" s="5"/>
      <c r="R8" s="8">
        <v>61</v>
      </c>
    </row>
    <row r="9" spans="1:18" x14ac:dyDescent="0.2">
      <c r="A9" s="5" t="s">
        <v>126</v>
      </c>
      <c r="B9" s="3"/>
      <c r="C9" s="5"/>
      <c r="D9" s="3"/>
      <c r="F9" s="3"/>
      <c r="H9" s="3"/>
      <c r="J9" s="3"/>
      <c r="L9" s="3">
        <v>3</v>
      </c>
      <c r="M9">
        <v>61</v>
      </c>
      <c r="N9" s="3"/>
      <c r="O9" s="5"/>
      <c r="Q9" s="5"/>
      <c r="R9" s="8">
        <v>61</v>
      </c>
    </row>
    <row r="10" spans="1:18" x14ac:dyDescent="0.2">
      <c r="A10" s="5" t="s">
        <v>109</v>
      </c>
      <c r="B10" s="3">
        <v>4</v>
      </c>
      <c r="C10" s="5">
        <v>58</v>
      </c>
      <c r="D10" s="3"/>
      <c r="F10" s="3"/>
      <c r="H10" s="3"/>
      <c r="J10" s="3"/>
      <c r="L10" s="3"/>
      <c r="N10" s="3"/>
      <c r="P10" s="3"/>
      <c r="Q10" s="5"/>
      <c r="R10" s="8">
        <v>58</v>
      </c>
    </row>
    <row r="11" spans="1:18" x14ac:dyDescent="0.2">
      <c r="A11" s="5" t="s">
        <v>111</v>
      </c>
      <c r="B11" s="3">
        <v>5</v>
      </c>
      <c r="C11" s="5">
        <v>56</v>
      </c>
      <c r="D11" s="3"/>
      <c r="F11" s="3"/>
      <c r="H11" s="3"/>
      <c r="J11" s="3"/>
      <c r="L11" s="3"/>
      <c r="N11" s="3"/>
      <c r="P11" s="3"/>
      <c r="Q11" s="5"/>
      <c r="R11" s="8">
        <v>56</v>
      </c>
    </row>
    <row r="12" spans="1:18" x14ac:dyDescent="0.2">
      <c r="A12" s="5" t="s">
        <v>112</v>
      </c>
      <c r="B12" s="3">
        <v>6</v>
      </c>
      <c r="C12">
        <v>55</v>
      </c>
      <c r="D12" s="3"/>
      <c r="F12" s="3"/>
      <c r="H12" s="3"/>
      <c r="J12" s="3"/>
      <c r="L12" s="3"/>
      <c r="N12" s="3"/>
      <c r="P12" s="3"/>
      <c r="Q12" s="5"/>
      <c r="R12" s="8">
        <v>55</v>
      </c>
    </row>
    <row r="13" spans="1:18" x14ac:dyDescent="0.2">
      <c r="A13" s="5" t="s">
        <v>114</v>
      </c>
      <c r="B13" s="3" t="s">
        <v>20</v>
      </c>
      <c r="D13" s="3"/>
      <c r="F13" s="3"/>
      <c r="H13" s="3"/>
      <c r="J13" s="3"/>
      <c r="L13" s="3"/>
      <c r="N13" s="3"/>
      <c r="P13" s="3"/>
      <c r="Q13" s="5"/>
      <c r="R13" s="8"/>
    </row>
    <row r="14" spans="1:18" x14ac:dyDescent="0.2">
      <c r="B14" s="3"/>
      <c r="D14" s="3"/>
      <c r="F14" s="3"/>
      <c r="H14" s="3"/>
      <c r="J14" s="3"/>
      <c r="L14" s="3"/>
      <c r="N14" s="3"/>
      <c r="P14" s="3"/>
      <c r="Q14" s="5"/>
      <c r="R14" s="8"/>
    </row>
    <row r="15" spans="1:18" x14ac:dyDescent="0.2">
      <c r="B15" s="3"/>
      <c r="D15" s="3"/>
      <c r="F15" s="3"/>
      <c r="H15" s="3"/>
      <c r="J15" s="3"/>
      <c r="L15" s="3"/>
      <c r="N15" s="3"/>
      <c r="P15" s="3"/>
      <c r="Q15" s="5"/>
      <c r="R15" s="8"/>
    </row>
    <row r="16" spans="1:18" x14ac:dyDescent="0.2">
      <c r="B16" s="3"/>
      <c r="D16" s="3"/>
      <c r="F16" s="3"/>
      <c r="H16" s="3"/>
      <c r="J16" s="3"/>
      <c r="L16" s="3"/>
      <c r="N16" s="3"/>
      <c r="P16" s="3"/>
      <c r="Q16" s="5"/>
      <c r="R16" s="8"/>
    </row>
    <row r="17" spans="2:18" x14ac:dyDescent="0.2">
      <c r="B17" s="3"/>
      <c r="D17" s="3"/>
      <c r="F17" s="3"/>
      <c r="H17" s="3"/>
      <c r="J17" s="3"/>
      <c r="L17" s="3"/>
      <c r="N17" s="3"/>
      <c r="P17" s="3"/>
      <c r="Q17" s="5"/>
      <c r="R17" s="8"/>
    </row>
    <row r="18" spans="2:18" x14ac:dyDescent="0.2">
      <c r="B18" s="3"/>
      <c r="D18" s="3"/>
      <c r="F18" s="3"/>
      <c r="H18" s="3"/>
      <c r="J18" s="3"/>
      <c r="L18" s="3"/>
      <c r="N18" s="3"/>
      <c r="P18" s="3"/>
      <c r="Q18" s="5"/>
      <c r="R18" s="8"/>
    </row>
    <row r="19" spans="2:18" x14ac:dyDescent="0.2">
      <c r="B19" s="3"/>
      <c r="D19" s="3"/>
      <c r="F19" s="3"/>
      <c r="H19" s="3"/>
      <c r="J19" s="3"/>
      <c r="L19" s="3"/>
      <c r="N19" s="3"/>
      <c r="P19" s="3"/>
      <c r="Q19" s="5"/>
      <c r="R19" s="8"/>
    </row>
    <row r="20" spans="2:18" x14ac:dyDescent="0.2">
      <c r="B20" s="3"/>
      <c r="D20" s="3"/>
      <c r="F20" s="3"/>
      <c r="H20" s="3"/>
      <c r="J20" s="3"/>
      <c r="L20" s="3"/>
      <c r="N20" s="3"/>
      <c r="P20" s="3"/>
      <c r="Q20" s="5"/>
      <c r="R20" s="8"/>
    </row>
    <row r="21" spans="2:18" x14ac:dyDescent="0.2">
      <c r="B21" s="3"/>
      <c r="D21" s="3"/>
      <c r="F21" s="3"/>
      <c r="H21" s="3"/>
      <c r="J21" s="3"/>
      <c r="L21" s="3"/>
      <c r="N21" s="3"/>
      <c r="P21" s="3"/>
      <c r="Q21" s="5"/>
      <c r="R21" s="8"/>
    </row>
    <row r="22" spans="2:18" x14ac:dyDescent="0.2">
      <c r="B22" s="3"/>
      <c r="D22" s="3"/>
      <c r="F22" s="3"/>
      <c r="H22" s="3"/>
      <c r="J22" s="3"/>
      <c r="L22" s="3"/>
      <c r="N22" s="3"/>
      <c r="P22" s="3"/>
      <c r="Q22" s="5"/>
      <c r="R22" s="8"/>
    </row>
    <row r="23" spans="2:18" x14ac:dyDescent="0.2">
      <c r="B23" s="3"/>
      <c r="D23" s="3"/>
      <c r="F23" s="3"/>
      <c r="H23" s="3"/>
      <c r="J23" s="3"/>
      <c r="L23" s="3"/>
      <c r="N23" s="3"/>
      <c r="P23" s="3"/>
      <c r="Q23" s="5"/>
      <c r="R23" s="8"/>
    </row>
    <row r="24" spans="2:18" x14ac:dyDescent="0.2">
      <c r="B24" s="3"/>
      <c r="D24" s="3"/>
      <c r="F24" s="3"/>
      <c r="H24" s="3"/>
      <c r="J24" s="3"/>
      <c r="L24" s="3"/>
      <c r="N24" s="3"/>
      <c r="P24" s="3"/>
      <c r="Q24" s="5"/>
      <c r="R24" s="8"/>
    </row>
    <row r="25" spans="2:18" x14ac:dyDescent="0.2">
      <c r="B25" s="3"/>
      <c r="D25" s="3"/>
      <c r="F25" s="3"/>
      <c r="H25" s="3"/>
      <c r="J25" s="3"/>
      <c r="L25" s="3"/>
      <c r="N25" s="3"/>
      <c r="P25" s="3"/>
      <c r="Q25" s="5"/>
      <c r="R25" s="8"/>
    </row>
    <row r="26" spans="2:18" x14ac:dyDescent="0.2">
      <c r="B26" s="3"/>
      <c r="D26" s="3"/>
      <c r="F26" s="3"/>
      <c r="H26" s="3"/>
      <c r="J26" s="3"/>
      <c r="L26" s="3"/>
      <c r="N26" s="3"/>
      <c r="P26" s="3"/>
      <c r="Q26" s="5"/>
      <c r="R26" s="8"/>
    </row>
    <row r="27" spans="2:18" x14ac:dyDescent="0.2">
      <c r="B27" s="3"/>
      <c r="D27" s="3"/>
      <c r="F27" s="3"/>
      <c r="H27" s="3"/>
      <c r="J27" s="3"/>
      <c r="L27" s="3"/>
      <c r="N27" s="3"/>
      <c r="P27" s="3"/>
      <c r="Q27" s="5"/>
      <c r="R27" s="8"/>
    </row>
  </sheetData>
  <sheetProtection algorithmName="SHA-512" hashValue="KuQIbelXoOU90biRtYPisG6CwOBo4mhQuBNs/22z8IZ8V/cZASM0EUW3aLznMl8MYE3AZahIYV4IxYxjvDibzw==" saltValue="/+O5pxXyyHswW+SETNGw/Q==" spinCount="100000" sheet="1" objects="1" scenarios="1"/>
  <sortState xmlns:xlrd2="http://schemas.microsoft.com/office/spreadsheetml/2017/richdata2" ref="A3:R27">
    <sortCondition descending="1" ref="R1:R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Jeugd</vt:lpstr>
      <vt:lpstr>Enkelspan pony</vt:lpstr>
      <vt:lpstr>Dubbelspan pony</vt:lpstr>
      <vt:lpstr>Langspan pony</vt:lpstr>
      <vt:lpstr>Enkelspan paard</vt:lpstr>
      <vt:lpstr>Dubbelspan paard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Tjidde van Willenswaard</dc:creator>
  <cp:lastModifiedBy>Meike Paridaans | MP Horses</cp:lastModifiedBy>
  <dcterms:created xsi:type="dcterms:W3CDTF">2024-01-02T16:24:29Z</dcterms:created>
  <dcterms:modified xsi:type="dcterms:W3CDTF">2024-02-07T17:39:51Z</dcterms:modified>
</cp:coreProperties>
</file>