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27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meike/Downloads/"/>
    </mc:Choice>
  </mc:AlternateContent>
  <xr:revisionPtr revIDLastSave="0" documentId="8_{39BEB3A2-CF9A-8648-B2FA-C08D3FFF4547}" xr6:coauthVersionLast="47" xr6:coauthVersionMax="47" xr10:uidLastSave="{00000000-0000-0000-0000-000000000000}"/>
  <bookViews>
    <workbookView xWindow="0" yWindow="500" windowWidth="28800" windowHeight="16140" xr2:uid="{00000000-000D-0000-FFFF-FFFF00000000}"/>
  </bookViews>
  <sheets>
    <sheet name="Uitslag menners" sheetId="12" r:id="rId1"/>
    <sheet name="Sheet1" sheetId="13" r:id="rId2"/>
  </sheets>
  <definedNames>
    <definedName name="_xlnm._FilterDatabase" localSheetId="0" hidden="1">'Uitslag menners'!$R$11:$R$11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2" l="1"/>
  <c r="F2" i="12"/>
  <c r="I7" i="12"/>
  <c r="F7" i="12"/>
  <c r="I6" i="12"/>
  <c r="F6" i="12"/>
  <c r="I55" i="12"/>
  <c r="F55" i="12"/>
  <c r="I54" i="12"/>
  <c r="F54" i="12"/>
  <c r="I59" i="12"/>
  <c r="F59" i="12"/>
  <c r="I52" i="12"/>
  <c r="F52" i="12"/>
  <c r="I74" i="12"/>
  <c r="F74" i="12"/>
  <c r="I75" i="12"/>
  <c r="F75" i="12"/>
  <c r="I72" i="12"/>
  <c r="F72" i="12"/>
  <c r="I73" i="12"/>
  <c r="F73" i="12"/>
  <c r="I10" i="12"/>
  <c r="F10" i="12"/>
  <c r="I9" i="12"/>
  <c r="F9" i="12"/>
  <c r="I4" i="12"/>
  <c r="F4" i="12"/>
  <c r="I8" i="12"/>
  <c r="F8" i="12"/>
  <c r="I3" i="12"/>
  <c r="F3" i="12"/>
  <c r="I5" i="12"/>
  <c r="F5" i="12"/>
  <c r="F18" i="12"/>
  <c r="I18" i="12"/>
  <c r="F13" i="12"/>
  <c r="I13" i="12"/>
  <c r="F16" i="12"/>
  <c r="I16" i="12"/>
  <c r="F14" i="12"/>
  <c r="I14" i="12"/>
  <c r="F17" i="12"/>
  <c r="I17" i="12"/>
  <c r="F15" i="12"/>
  <c r="I15" i="12"/>
  <c r="J4" i="12" l="1"/>
  <c r="J6" i="12"/>
  <c r="J7" i="12"/>
  <c r="J2" i="12"/>
  <c r="J16" i="12"/>
  <c r="J10" i="12"/>
  <c r="J73" i="12"/>
  <c r="J59" i="12"/>
  <c r="J55" i="12"/>
  <c r="J15" i="12"/>
  <c r="J75" i="12"/>
  <c r="J52" i="12"/>
  <c r="J3" i="12"/>
  <c r="J14" i="12"/>
  <c r="J54" i="12"/>
  <c r="J72" i="12"/>
  <c r="J74" i="12"/>
  <c r="J9" i="12"/>
  <c r="J8" i="12"/>
  <c r="J5" i="12"/>
  <c r="J18" i="12"/>
  <c r="J17" i="12"/>
  <c r="J13" i="12"/>
  <c r="I69" i="12"/>
  <c r="F69" i="12"/>
  <c r="I51" i="12"/>
  <c r="F51" i="12"/>
  <c r="I68" i="12"/>
  <c r="F68" i="12"/>
  <c r="I65" i="12"/>
  <c r="I57" i="12"/>
  <c r="I62" i="12"/>
  <c r="I61" i="12"/>
  <c r="F65" i="12"/>
  <c r="F57" i="12"/>
  <c r="F62" i="12"/>
  <c r="F61" i="12"/>
  <c r="I58" i="12"/>
  <c r="I64" i="12"/>
  <c r="I50" i="12"/>
  <c r="F58" i="12"/>
  <c r="F64" i="12"/>
  <c r="F50" i="12"/>
  <c r="I36" i="12"/>
  <c r="F36" i="12"/>
  <c r="I39" i="12"/>
  <c r="F39" i="12"/>
  <c r="I35" i="12"/>
  <c r="F35" i="12"/>
  <c r="I38" i="12"/>
  <c r="F38" i="12"/>
  <c r="I41" i="12"/>
  <c r="F41" i="12"/>
  <c r="I40" i="12"/>
  <c r="F40" i="12"/>
  <c r="I37" i="12"/>
  <c r="F37" i="12"/>
  <c r="I42" i="12"/>
  <c r="F42" i="12"/>
  <c r="I31" i="12"/>
  <c r="F31" i="12"/>
  <c r="J51" i="12" l="1"/>
  <c r="J64" i="12"/>
  <c r="J57" i="12"/>
  <c r="J69" i="12"/>
  <c r="J68" i="12"/>
  <c r="J61" i="12"/>
  <c r="J65" i="12"/>
  <c r="J62" i="12"/>
  <c r="J50" i="12"/>
  <c r="J41" i="12"/>
  <c r="J58" i="12"/>
  <c r="J35" i="12"/>
  <c r="J36" i="12"/>
  <c r="J40" i="12"/>
  <c r="J38" i="12"/>
  <c r="J37" i="12"/>
  <c r="J39" i="12"/>
  <c r="J31" i="12"/>
  <c r="J42" i="12"/>
  <c r="I45" i="12"/>
  <c r="I46" i="12"/>
  <c r="I53" i="12"/>
  <c r="I63" i="12"/>
  <c r="I60" i="12"/>
  <c r="I56" i="12"/>
  <c r="F63" i="12"/>
  <c r="F60" i="12"/>
  <c r="F56" i="12"/>
  <c r="I47" i="12"/>
  <c r="F47" i="12"/>
  <c r="F53" i="12"/>
  <c r="F46" i="12"/>
  <c r="F45" i="12"/>
  <c r="I30" i="12"/>
  <c r="F30" i="12"/>
  <c r="I32" i="12"/>
  <c r="F32" i="12"/>
  <c r="I28" i="12"/>
  <c r="F28" i="12"/>
  <c r="I27" i="12"/>
  <c r="F27" i="12"/>
  <c r="I29" i="12"/>
  <c r="F29" i="12"/>
  <c r="I24" i="12"/>
  <c r="F24" i="12"/>
  <c r="I21" i="12"/>
  <c r="F21" i="12"/>
  <c r="I23" i="12"/>
  <c r="F23" i="12"/>
  <c r="I22" i="12"/>
  <c r="F22" i="12"/>
  <c r="I25" i="12"/>
  <c r="F25" i="12"/>
  <c r="I26" i="12"/>
  <c r="F26" i="12"/>
  <c r="J56" i="12" l="1"/>
  <c r="J28" i="12"/>
  <c r="J23" i="12"/>
  <c r="J60" i="12"/>
  <c r="J22" i="12"/>
  <c r="J63" i="12"/>
  <c r="J32" i="12"/>
  <c r="J46" i="12"/>
  <c r="J25" i="12"/>
  <c r="J26" i="12"/>
  <c r="J45" i="12"/>
  <c r="J47" i="12"/>
  <c r="J53" i="12"/>
  <c r="J27" i="12"/>
  <c r="J29" i="12"/>
  <c r="J24" i="12"/>
  <c r="J21" i="12"/>
  <c r="J30" i="12"/>
</calcChain>
</file>

<file path=xl/sharedStrings.xml><?xml version="1.0" encoding="utf-8"?>
<sst xmlns="http://schemas.openxmlformats.org/spreadsheetml/2006/main" count="224" uniqueCount="82">
  <si>
    <t>Nr.</t>
  </si>
  <si>
    <t>Cat.</t>
  </si>
  <si>
    <t>Deelnemer</t>
  </si>
  <si>
    <t>Straf.</t>
  </si>
  <si>
    <t>Totaal</t>
  </si>
  <si>
    <t>1e ronde</t>
  </si>
  <si>
    <t>2e ronde</t>
  </si>
  <si>
    <t>Frans Zeinstra</t>
  </si>
  <si>
    <t>Totaal beide manches</t>
  </si>
  <si>
    <t>Henk Dijkstra</t>
  </si>
  <si>
    <t>Atsje Bosgraaf</t>
  </si>
  <si>
    <t>Durk Wissman</t>
  </si>
  <si>
    <t>Alicia Kies</t>
  </si>
  <si>
    <t>Cees de Vries</t>
  </si>
  <si>
    <t>Jeugd</t>
  </si>
  <si>
    <t>Lieke Huizinga</t>
  </si>
  <si>
    <t>Jan Walburg</t>
  </si>
  <si>
    <t>Manon Boorsma</t>
  </si>
  <si>
    <t>Theo Hendrick</t>
  </si>
  <si>
    <t>Sybren Visser</t>
  </si>
  <si>
    <t>Hilbert Visser</t>
  </si>
  <si>
    <t>Frans Wijts</t>
  </si>
  <si>
    <t>Jan Dijk</t>
  </si>
  <si>
    <t>Jolanda Bruinsma</t>
  </si>
  <si>
    <t>Jorn Kuipers</t>
  </si>
  <si>
    <t>epo</t>
  </si>
  <si>
    <t>dpo</t>
  </si>
  <si>
    <t>epa</t>
  </si>
  <si>
    <t>Harmen vd werf</t>
  </si>
  <si>
    <t xml:space="preserve">epa </t>
  </si>
  <si>
    <t xml:space="preserve">epo </t>
  </si>
  <si>
    <t>dpa</t>
  </si>
  <si>
    <t>tpo</t>
  </si>
  <si>
    <t>Stand</t>
  </si>
  <si>
    <t>rpo</t>
  </si>
  <si>
    <t>Serena Eijkenaar</t>
  </si>
  <si>
    <t>Davina van der Weij</t>
  </si>
  <si>
    <t>rpa</t>
  </si>
  <si>
    <t>Annette van Dolder</t>
  </si>
  <si>
    <t>Margo Olijnsma</t>
  </si>
  <si>
    <t>Dyanna Olijnsma</t>
  </si>
  <si>
    <t>Janna de Groot</t>
  </si>
  <si>
    <t>Lonneke Kempenaar</t>
  </si>
  <si>
    <t>Maya v/d Weide</t>
  </si>
  <si>
    <t>Leon Vorenholt</t>
  </si>
  <si>
    <t>Fleur Chardon</t>
  </si>
  <si>
    <t>Sem Chardon</t>
  </si>
  <si>
    <t>Petra Meulman</t>
  </si>
  <si>
    <t>Jorn Kuiper</t>
  </si>
  <si>
    <t>Sophie ter Brugge</t>
  </si>
  <si>
    <t>Linda Slooter</t>
  </si>
  <si>
    <t>Stefan Mulder</t>
  </si>
  <si>
    <t>Pieter de Jong</t>
  </si>
  <si>
    <t xml:space="preserve">4pa  </t>
  </si>
  <si>
    <t>Jelmer Chardon</t>
  </si>
  <si>
    <t>Anna van der veen</t>
  </si>
  <si>
    <t>Anne Fopma</t>
  </si>
  <si>
    <t>Irma Stoelwinder</t>
  </si>
  <si>
    <t>Kylian van Andel</t>
  </si>
  <si>
    <t>Beertje Sandstra-Ouborg</t>
  </si>
  <si>
    <t>Moniek Bokma</t>
  </si>
  <si>
    <t>Pieter Douma</t>
  </si>
  <si>
    <t>Ramon Oosterveld</t>
  </si>
  <si>
    <t>Isa Stoelwinder</t>
  </si>
  <si>
    <t>Anne Okkema</t>
  </si>
  <si>
    <t>dpa 1</t>
  </si>
  <si>
    <t>Richard Hofstra 1</t>
  </si>
  <si>
    <t>Melanie Dekker</t>
  </si>
  <si>
    <t>Elke van der Snoek</t>
  </si>
  <si>
    <t>Xander Tuitjer</t>
  </si>
  <si>
    <t>Astrid van Maanen</t>
  </si>
  <si>
    <t>Harmen vd Werf</t>
  </si>
  <si>
    <t>Koerina Dijkstra</t>
  </si>
  <si>
    <t>Edith Idsardi</t>
  </si>
  <si>
    <t>Jeldau de Vries</t>
  </si>
  <si>
    <t>Sterre Halbesma</t>
  </si>
  <si>
    <t>Klaas Kraan</t>
  </si>
  <si>
    <t>Jacob Huisman</t>
  </si>
  <si>
    <t>EL</t>
  </si>
  <si>
    <t>El</t>
  </si>
  <si>
    <t xml:space="preserve"> </t>
  </si>
  <si>
    <t xml:space="preserve">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</si>
</sst>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"/>
    </font>
    <font>
      <b/>
      <sz val="12"/>
      <name val="Verdana"/>
      <family val="2"/>
    </font>
    <font>
      <sz val="10"/>
      <name val="Arial"/>
      <family val="2"/>
    </font>
    <font>
      <sz val="12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39">
    <xf numFmtId="0" fontId="0" fillId="0" borderId="0" xfId="0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quotePrefix="1" applyFont="1" applyBorder="1"/>
    <xf numFmtId="0" fontId="1" fillId="2" borderId="2" xfId="1" applyFont="1" applyFill="1" applyBorder="1" applyAlignment="1">
      <alignment horizontal="center"/>
    </xf>
    <xf numFmtId="0" fontId="1" fillId="2" borderId="3" xfId="1" applyFont="1" applyFill="1" applyBorder="1" applyAlignment="1">
      <alignment horizontal="left"/>
    </xf>
    <xf numFmtId="2" fontId="1" fillId="2" borderId="3" xfId="1" applyNumberFormat="1" applyFont="1" applyFill="1" applyBorder="1" applyAlignment="1">
      <alignment horizontal="left"/>
    </xf>
    <xf numFmtId="1" fontId="1" fillId="2" borderId="3" xfId="1" applyNumberFormat="1" applyFont="1" applyFill="1" applyBorder="1" applyAlignment="1">
      <alignment horizontal="left"/>
    </xf>
    <xf numFmtId="0" fontId="3" fillId="2" borderId="1" xfId="1" applyFont="1" applyFill="1" applyBorder="1" applyAlignment="1">
      <alignment horizontal="center"/>
    </xf>
    <xf numFmtId="2" fontId="3" fillId="2" borderId="4" xfId="1" applyNumberFormat="1" applyFont="1" applyFill="1" applyBorder="1" applyAlignment="1">
      <alignment horizontal="left"/>
    </xf>
    <xf numFmtId="1" fontId="3" fillId="2" borderId="4" xfId="1" applyNumberFormat="1" applyFont="1" applyFill="1" applyBorder="1" applyAlignment="1">
      <alignment horizontal="left"/>
    </xf>
    <xf numFmtId="0" fontId="3" fillId="2" borderId="1" xfId="1" applyFont="1" applyFill="1" applyBorder="1" applyAlignment="1">
      <alignment horizontal="left"/>
    </xf>
    <xf numFmtId="2" fontId="3" fillId="0" borderId="1" xfId="1" applyNumberFormat="1" applyFont="1" applyBorder="1" applyAlignment="1">
      <alignment horizontal="left"/>
    </xf>
    <xf numFmtId="1" fontId="3" fillId="0" borderId="1" xfId="1" applyNumberFormat="1" applyFont="1" applyBorder="1" applyAlignment="1">
      <alignment horizontal="left"/>
    </xf>
    <xf numFmtId="2" fontId="3" fillId="2" borderId="1" xfId="1" applyNumberFormat="1" applyFont="1" applyFill="1" applyBorder="1" applyAlignment="1">
      <alignment horizontal="left"/>
    </xf>
    <xf numFmtId="1" fontId="3" fillId="2" borderId="1" xfId="1" applyNumberFormat="1" applyFont="1" applyFill="1" applyBorder="1" applyAlignment="1">
      <alignment horizontal="left"/>
    </xf>
    <xf numFmtId="0" fontId="1" fillId="2" borderId="3" xfId="1" applyFont="1" applyFill="1" applyBorder="1" applyAlignment="1">
      <alignment horizontal="center"/>
    </xf>
    <xf numFmtId="0" fontId="3" fillId="0" borderId="1" xfId="1" applyFont="1" applyBorder="1" applyAlignment="1">
      <alignment horizontal="center"/>
    </xf>
    <xf numFmtId="1" fontId="1" fillId="2" borderId="3" xfId="1" applyNumberFormat="1" applyFont="1" applyFill="1" applyBorder="1" applyAlignment="1">
      <alignment horizontal="center" wrapText="1"/>
    </xf>
    <xf numFmtId="0" fontId="3" fillId="0" borderId="1" xfId="1" applyFont="1" applyBorder="1" applyAlignment="1">
      <alignment horizontal="left"/>
    </xf>
    <xf numFmtId="0" fontId="3" fillId="0" borderId="0" xfId="1" applyFont="1"/>
    <xf numFmtId="0" fontId="3" fillId="0" borderId="0" xfId="1" applyFont="1" applyAlignment="1">
      <alignment horizontal="center"/>
    </xf>
    <xf numFmtId="2" fontId="3" fillId="0" borderId="0" xfId="1" applyNumberFormat="1" applyFont="1"/>
    <xf numFmtId="1" fontId="3" fillId="0" borderId="0" xfId="1" applyNumberFormat="1" applyFont="1"/>
    <xf numFmtId="0" fontId="3" fillId="0" borderId="1" xfId="1" applyFont="1" applyBorder="1"/>
    <xf numFmtId="1" fontId="1" fillId="0" borderId="1" xfId="1" applyNumberFormat="1" applyFont="1" applyBorder="1" applyAlignment="1">
      <alignment horizontal="center"/>
    </xf>
    <xf numFmtId="0" fontId="1" fillId="0" borderId="1" xfId="1" applyFont="1" applyBorder="1" applyAlignment="1">
      <alignment horizontal="center"/>
    </xf>
    <xf numFmtId="0" fontId="1" fillId="2" borderId="5" xfId="1" applyFont="1" applyFill="1" applyBorder="1" applyAlignment="1">
      <alignment horizontal="center"/>
    </xf>
    <xf numFmtId="0" fontId="1" fillId="2" borderId="5" xfId="1" applyFont="1" applyFill="1" applyBorder="1" applyAlignment="1">
      <alignment horizontal="left"/>
    </xf>
    <xf numFmtId="1" fontId="1" fillId="0" borderId="4" xfId="1" applyNumberFormat="1" applyFont="1" applyBorder="1" applyAlignment="1">
      <alignment horizontal="center"/>
    </xf>
    <xf numFmtId="2" fontId="3" fillId="0" borderId="4" xfId="1" applyNumberFormat="1" applyFont="1" applyBorder="1" applyAlignment="1">
      <alignment horizontal="left"/>
    </xf>
    <xf numFmtId="2" fontId="1" fillId="0" borderId="3" xfId="1" applyNumberFormat="1" applyFont="1" applyBorder="1" applyAlignment="1">
      <alignment horizontal="center" wrapText="1"/>
    </xf>
    <xf numFmtId="0" fontId="3" fillId="0" borderId="1" xfId="0" applyFont="1" applyBorder="1" applyAlignment="1">
      <alignment wrapText="1"/>
    </xf>
    <xf numFmtId="1" fontId="1" fillId="2" borderId="1" xfId="1" applyNumberFormat="1" applyFont="1" applyFill="1" applyBorder="1" applyAlignment="1">
      <alignment horizontal="center"/>
    </xf>
    <xf numFmtId="1" fontId="1" fillId="2" borderId="4" xfId="1" applyNumberFormat="1" applyFont="1" applyFill="1" applyBorder="1" applyAlignment="1">
      <alignment horizontal="center"/>
    </xf>
    <xf numFmtId="0" fontId="0" fillId="0" borderId="0" xfId="0" quotePrefix="1"/>
    <xf numFmtId="0" fontId="3" fillId="0" borderId="4" xfId="0" applyFont="1" applyBorder="1"/>
    <xf numFmtId="0" fontId="3" fillId="0" borderId="4" xfId="0" applyFont="1" applyBorder="1" applyAlignment="1">
      <alignment wrapText="1"/>
    </xf>
    <xf numFmtId="0" fontId="3" fillId="2" borderId="1" xfId="1" applyFont="1" applyFill="1" applyBorder="1" applyAlignment="1">
      <alignment horizontal="left" wrapText="1"/>
    </xf>
  </cellXfs>
  <cellStyles count="2">
    <cellStyle name="Standaard" xfId="0" builtinId="0"/>
    <cellStyle name="Standaard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Z79"/>
  <sheetViews>
    <sheetView tabSelected="1" topLeftCell="A40" zoomScale="70" zoomScaleNormal="70" workbookViewId="0">
      <selection sqref="A1:K75"/>
    </sheetView>
  </sheetViews>
  <sheetFormatPr baseColWidth="10" defaultColWidth="9.1640625" defaultRowHeight="16" x14ac:dyDescent="0.2"/>
  <cols>
    <col min="1" max="1" width="5.1640625" style="21" customWidth="1"/>
    <col min="2" max="2" width="8.33203125" style="20" bestFit="1" customWidth="1"/>
    <col min="3" max="3" width="40.83203125" style="20" bestFit="1" customWidth="1"/>
    <col min="4" max="4" width="14.6640625" style="22" customWidth="1"/>
    <col min="5" max="5" width="14.6640625" style="23" customWidth="1"/>
    <col min="6" max="7" width="14.6640625" style="22" customWidth="1"/>
    <col min="8" max="8" width="14.6640625" style="23" customWidth="1"/>
    <col min="9" max="10" width="14.6640625" style="22" customWidth="1"/>
    <col min="11" max="11" width="16.5" style="20" customWidth="1"/>
    <col min="12" max="16384" width="9.1640625" style="20"/>
  </cols>
  <sheetData>
    <row r="1" spans="1:11" ht="52" thickBot="1" x14ac:dyDescent="0.25">
      <c r="A1" s="4" t="s">
        <v>0</v>
      </c>
      <c r="B1" s="5" t="s">
        <v>1</v>
      </c>
      <c r="C1" s="5" t="s">
        <v>2</v>
      </c>
      <c r="D1" s="6" t="s">
        <v>5</v>
      </c>
      <c r="E1" s="7" t="s">
        <v>3</v>
      </c>
      <c r="F1" s="6" t="s">
        <v>4</v>
      </c>
      <c r="G1" s="6" t="s">
        <v>6</v>
      </c>
      <c r="H1" s="7" t="s">
        <v>3</v>
      </c>
      <c r="I1" s="6" t="s">
        <v>4</v>
      </c>
      <c r="J1" s="31" t="s">
        <v>8</v>
      </c>
      <c r="K1" s="18" t="s">
        <v>33</v>
      </c>
    </row>
    <row r="2" spans="1:11" x14ac:dyDescent="0.2">
      <c r="A2" s="1">
        <v>10</v>
      </c>
      <c r="B2" s="2" t="s">
        <v>37</v>
      </c>
      <c r="C2" s="2" t="s">
        <v>43</v>
      </c>
      <c r="D2" s="9">
        <v>94.16</v>
      </c>
      <c r="E2" s="10"/>
      <c r="F2" s="9">
        <f t="shared" ref="F2:F10" si="0">D2+E2</f>
        <v>94.16</v>
      </c>
      <c r="G2" s="9">
        <v>85.54</v>
      </c>
      <c r="H2" s="10"/>
      <c r="I2" s="9">
        <f t="shared" ref="I2:I10" si="1">G2+H2</f>
        <v>85.54</v>
      </c>
      <c r="J2" s="30">
        <f t="shared" ref="J2:J10" si="2">F2+I2</f>
        <v>179.7</v>
      </c>
      <c r="K2" s="29">
        <v>1</v>
      </c>
    </row>
    <row r="3" spans="1:11" x14ac:dyDescent="0.2">
      <c r="A3" s="1">
        <v>2</v>
      </c>
      <c r="B3" s="2" t="s">
        <v>34</v>
      </c>
      <c r="C3" s="2" t="s">
        <v>36</v>
      </c>
      <c r="D3" s="14">
        <v>109.67</v>
      </c>
      <c r="E3" s="15">
        <v>4</v>
      </c>
      <c r="F3" s="14">
        <f t="shared" si="0"/>
        <v>113.67</v>
      </c>
      <c r="G3" s="14">
        <v>93.49</v>
      </c>
      <c r="H3" s="15">
        <v>4</v>
      </c>
      <c r="I3" s="14">
        <f t="shared" si="1"/>
        <v>97.49</v>
      </c>
      <c r="J3" s="12">
        <f t="shared" si="2"/>
        <v>211.16</v>
      </c>
      <c r="K3" s="33">
        <v>2</v>
      </c>
    </row>
    <row r="4" spans="1:11" x14ac:dyDescent="0.2">
      <c r="A4" s="1">
        <v>7</v>
      </c>
      <c r="B4" s="2" t="s">
        <v>34</v>
      </c>
      <c r="C4" s="2" t="s">
        <v>41</v>
      </c>
      <c r="D4" s="14">
        <v>133.59</v>
      </c>
      <c r="E4" s="15">
        <v>20</v>
      </c>
      <c r="F4" s="14">
        <f t="shared" si="0"/>
        <v>153.59</v>
      </c>
      <c r="G4" s="14">
        <v>124.35</v>
      </c>
      <c r="H4" s="15">
        <v>20</v>
      </c>
      <c r="I4" s="14">
        <f t="shared" si="1"/>
        <v>144.35</v>
      </c>
      <c r="J4" s="12">
        <f t="shared" si="2"/>
        <v>297.94</v>
      </c>
      <c r="K4" s="34">
        <v>3</v>
      </c>
    </row>
    <row r="5" spans="1:11" x14ac:dyDescent="0.2">
      <c r="A5" s="1">
        <v>1</v>
      </c>
      <c r="B5" s="2" t="s">
        <v>34</v>
      </c>
      <c r="C5" s="2" t="s">
        <v>35</v>
      </c>
      <c r="D5" s="14">
        <v>168.99</v>
      </c>
      <c r="E5" s="15">
        <v>20</v>
      </c>
      <c r="F5" s="14">
        <f t="shared" si="0"/>
        <v>188.99</v>
      </c>
      <c r="G5" s="12">
        <v>119.82</v>
      </c>
      <c r="H5" s="15">
        <v>40</v>
      </c>
      <c r="I5" s="14">
        <f t="shared" si="1"/>
        <v>159.82</v>
      </c>
      <c r="J5" s="12">
        <f t="shared" si="2"/>
        <v>348.81</v>
      </c>
      <c r="K5" s="33">
        <v>4</v>
      </c>
    </row>
    <row r="6" spans="1:11" ht="17" x14ac:dyDescent="0.2">
      <c r="A6" s="1">
        <v>3</v>
      </c>
      <c r="B6" s="2" t="s">
        <v>37</v>
      </c>
      <c r="C6" s="32" t="s">
        <v>38</v>
      </c>
      <c r="D6" s="14">
        <v>147.9</v>
      </c>
      <c r="E6" s="15"/>
      <c r="F6" s="14">
        <f t="shared" si="0"/>
        <v>147.9</v>
      </c>
      <c r="G6" s="12"/>
      <c r="H6" s="15" t="s">
        <v>78</v>
      </c>
      <c r="I6" s="14" t="e">
        <f t="shared" si="1"/>
        <v>#VALUE!</v>
      </c>
      <c r="J6" s="12" t="e">
        <f t="shared" si="2"/>
        <v>#VALUE!</v>
      </c>
      <c r="K6" s="34"/>
    </row>
    <row r="7" spans="1:11" x14ac:dyDescent="0.2">
      <c r="A7" s="1">
        <v>4</v>
      </c>
      <c r="B7" s="2" t="s">
        <v>37</v>
      </c>
      <c r="C7" s="36" t="s">
        <v>39</v>
      </c>
      <c r="D7" s="14"/>
      <c r="E7" s="15" t="s">
        <v>78</v>
      </c>
      <c r="F7" s="14" t="e">
        <f t="shared" si="0"/>
        <v>#VALUE!</v>
      </c>
      <c r="G7" s="14">
        <v>138.4</v>
      </c>
      <c r="H7" s="15"/>
      <c r="I7" s="14">
        <f t="shared" si="1"/>
        <v>138.4</v>
      </c>
      <c r="J7" s="12" t="e">
        <f t="shared" si="2"/>
        <v>#VALUE!</v>
      </c>
      <c r="K7" s="34"/>
    </row>
    <row r="8" spans="1:11" x14ac:dyDescent="0.2">
      <c r="A8" s="1">
        <v>5</v>
      </c>
      <c r="B8" s="2" t="s">
        <v>34</v>
      </c>
      <c r="C8" s="2" t="s">
        <v>40</v>
      </c>
      <c r="D8" s="14"/>
      <c r="E8" s="15" t="s">
        <v>78</v>
      </c>
      <c r="F8" s="14" t="e">
        <f t="shared" si="0"/>
        <v>#VALUE!</v>
      </c>
      <c r="G8" s="14">
        <v>169.13</v>
      </c>
      <c r="H8" s="15"/>
      <c r="I8" s="14">
        <f t="shared" si="1"/>
        <v>169.13</v>
      </c>
      <c r="J8" s="12" t="e">
        <f t="shared" si="2"/>
        <v>#VALUE!</v>
      </c>
      <c r="K8" s="33"/>
    </row>
    <row r="9" spans="1:11" x14ac:dyDescent="0.2">
      <c r="A9" s="1">
        <v>9</v>
      </c>
      <c r="B9" s="2" t="s">
        <v>34</v>
      </c>
      <c r="C9" s="2" t="s">
        <v>42</v>
      </c>
      <c r="D9" s="14"/>
      <c r="E9" s="15" t="s">
        <v>78</v>
      </c>
      <c r="F9" s="14" t="e">
        <f t="shared" si="0"/>
        <v>#VALUE!</v>
      </c>
      <c r="G9" s="14">
        <v>120.82</v>
      </c>
      <c r="H9" s="15"/>
      <c r="I9" s="14">
        <f t="shared" si="1"/>
        <v>120.82</v>
      </c>
      <c r="J9" s="12" t="e">
        <f t="shared" si="2"/>
        <v>#VALUE!</v>
      </c>
      <c r="K9" s="29"/>
    </row>
    <row r="10" spans="1:11" x14ac:dyDescent="0.2">
      <c r="A10" s="17">
        <v>11</v>
      </c>
      <c r="B10" s="2" t="s">
        <v>34</v>
      </c>
      <c r="C10" s="11" t="s">
        <v>75</v>
      </c>
      <c r="D10" s="12"/>
      <c r="E10" s="13" t="s">
        <v>78</v>
      </c>
      <c r="F10" s="14" t="e">
        <f t="shared" si="0"/>
        <v>#VALUE!</v>
      </c>
      <c r="G10" s="12"/>
      <c r="H10" s="13" t="s">
        <v>79</v>
      </c>
      <c r="I10" s="14" t="e">
        <f t="shared" si="1"/>
        <v>#VALUE!</v>
      </c>
      <c r="J10" s="12" t="e">
        <f t="shared" si="2"/>
        <v>#VALUE!</v>
      </c>
      <c r="K10" s="25"/>
    </row>
    <row r="11" spans="1:11" ht="17" thickBot="1" x14ac:dyDescent="0.25"/>
    <row r="12" spans="1:11" ht="49.5" customHeight="1" thickBot="1" x14ac:dyDescent="0.25">
      <c r="A12" s="4" t="s">
        <v>80</v>
      </c>
      <c r="B12" s="5" t="s">
        <v>1</v>
      </c>
      <c r="C12" s="5" t="s">
        <v>2</v>
      </c>
      <c r="D12" s="6" t="s">
        <v>5</v>
      </c>
      <c r="E12" s="7" t="s">
        <v>3</v>
      </c>
      <c r="F12" s="6" t="s">
        <v>4</v>
      </c>
      <c r="G12" s="6" t="s">
        <v>6</v>
      </c>
      <c r="H12" s="7" t="s">
        <v>3</v>
      </c>
      <c r="I12" s="6" t="s">
        <v>4</v>
      </c>
      <c r="J12" s="31" t="s">
        <v>8</v>
      </c>
      <c r="K12" s="18" t="s">
        <v>33</v>
      </c>
    </row>
    <row r="13" spans="1:11" ht="15" customHeight="1" x14ac:dyDescent="0.2">
      <c r="A13" s="1">
        <v>14</v>
      </c>
      <c r="B13" s="2" t="s">
        <v>14</v>
      </c>
      <c r="C13" s="2" t="s">
        <v>20</v>
      </c>
      <c r="D13" s="9">
        <v>129.19</v>
      </c>
      <c r="E13" s="10">
        <v>8</v>
      </c>
      <c r="F13" s="9">
        <f t="shared" ref="F13:F18" si="3">D13+E13</f>
        <v>137.19</v>
      </c>
      <c r="G13" s="9">
        <v>113.92</v>
      </c>
      <c r="H13" s="10">
        <v>4</v>
      </c>
      <c r="I13" s="9">
        <f t="shared" ref="I13:I18" si="4">G13+H13</f>
        <v>117.92</v>
      </c>
      <c r="J13" s="30">
        <f t="shared" ref="J13:J18" si="5">F13+I13</f>
        <v>255.11</v>
      </c>
      <c r="K13" s="34">
        <v>1</v>
      </c>
    </row>
    <row r="14" spans="1:11" ht="15" customHeight="1" x14ac:dyDescent="0.2">
      <c r="A14" s="1">
        <v>16</v>
      </c>
      <c r="B14" s="2" t="s">
        <v>14</v>
      </c>
      <c r="C14" s="2" t="s">
        <v>19</v>
      </c>
      <c r="D14" s="14">
        <v>139.33000000000001</v>
      </c>
      <c r="E14" s="15"/>
      <c r="F14" s="14">
        <f t="shared" si="3"/>
        <v>139.33000000000001</v>
      </c>
      <c r="G14" s="14">
        <v>124.88</v>
      </c>
      <c r="H14" s="15">
        <v>4</v>
      </c>
      <c r="I14" s="14">
        <f t="shared" si="4"/>
        <v>128.88</v>
      </c>
      <c r="J14" s="12">
        <f t="shared" si="5"/>
        <v>268.21000000000004</v>
      </c>
      <c r="K14" s="33">
        <v>2</v>
      </c>
    </row>
    <row r="15" spans="1:11" ht="17" x14ac:dyDescent="0.2">
      <c r="A15" s="1">
        <v>25</v>
      </c>
      <c r="B15" s="2" t="s">
        <v>14</v>
      </c>
      <c r="C15" s="32" t="s">
        <v>12</v>
      </c>
      <c r="D15" s="14">
        <v>139.78</v>
      </c>
      <c r="E15" s="15">
        <v>8</v>
      </c>
      <c r="F15" s="14">
        <f t="shared" si="3"/>
        <v>147.78</v>
      </c>
      <c r="G15" s="14">
        <v>143.08000000000001</v>
      </c>
      <c r="H15" s="15"/>
      <c r="I15" s="14">
        <f t="shared" si="4"/>
        <v>143.08000000000001</v>
      </c>
      <c r="J15" s="12">
        <f t="shared" si="5"/>
        <v>290.86</v>
      </c>
      <c r="K15" s="34">
        <v>3</v>
      </c>
    </row>
    <row r="16" spans="1:11" x14ac:dyDescent="0.2">
      <c r="A16" s="1">
        <v>15</v>
      </c>
      <c r="B16" s="2" t="s">
        <v>14</v>
      </c>
      <c r="C16" s="2" t="s">
        <v>46</v>
      </c>
      <c r="D16" s="14">
        <v>158.94999999999999</v>
      </c>
      <c r="E16" s="15"/>
      <c r="F16" s="14">
        <f t="shared" si="3"/>
        <v>158.94999999999999</v>
      </c>
      <c r="G16" s="14">
        <v>140.61000000000001</v>
      </c>
      <c r="H16" s="15">
        <v>4</v>
      </c>
      <c r="I16" s="14">
        <f t="shared" si="4"/>
        <v>144.61000000000001</v>
      </c>
      <c r="J16" s="12">
        <f t="shared" si="5"/>
        <v>303.56</v>
      </c>
      <c r="K16" s="33">
        <v>4</v>
      </c>
    </row>
    <row r="17" spans="1:26" x14ac:dyDescent="0.2">
      <c r="A17" s="1">
        <v>23</v>
      </c>
      <c r="B17" s="2" t="s">
        <v>14</v>
      </c>
      <c r="C17" s="2" t="s">
        <v>51</v>
      </c>
      <c r="D17" s="14">
        <v>159.86000000000001</v>
      </c>
      <c r="E17" s="15"/>
      <c r="F17" s="14">
        <f t="shared" si="3"/>
        <v>159.86000000000001</v>
      </c>
      <c r="G17" s="14">
        <v>146.78</v>
      </c>
      <c r="H17" s="15">
        <v>4</v>
      </c>
      <c r="I17" s="14">
        <f t="shared" si="4"/>
        <v>150.78</v>
      </c>
      <c r="J17" s="12">
        <f t="shared" si="5"/>
        <v>310.64</v>
      </c>
      <c r="K17" s="34">
        <v>5</v>
      </c>
    </row>
    <row r="18" spans="1:26" x14ac:dyDescent="0.2">
      <c r="A18" s="1">
        <v>13</v>
      </c>
      <c r="B18" s="2" t="s">
        <v>14</v>
      </c>
      <c r="C18" s="2" t="s">
        <v>45</v>
      </c>
      <c r="D18" s="14">
        <v>158.24</v>
      </c>
      <c r="E18" s="15">
        <v>4</v>
      </c>
      <c r="F18" s="14">
        <f t="shared" si="3"/>
        <v>162.24</v>
      </c>
      <c r="G18" s="12">
        <v>151.49</v>
      </c>
      <c r="H18" s="15"/>
      <c r="I18" s="14">
        <f t="shared" si="4"/>
        <v>151.49</v>
      </c>
      <c r="J18" s="12">
        <f t="shared" si="5"/>
        <v>313.73</v>
      </c>
      <c r="K18" s="33">
        <v>6</v>
      </c>
    </row>
    <row r="19" spans="1:26" ht="17" thickBot="1" x14ac:dyDescent="0.25"/>
    <row r="20" spans="1:26" ht="47.25" customHeight="1" thickBot="1" x14ac:dyDescent="0.25">
      <c r="A20" s="27" t="s">
        <v>0</v>
      </c>
      <c r="B20" s="28" t="s">
        <v>1</v>
      </c>
      <c r="C20" s="28" t="s">
        <v>2</v>
      </c>
      <c r="D20" s="6" t="s">
        <v>5</v>
      </c>
      <c r="E20" s="7" t="s">
        <v>3</v>
      </c>
      <c r="F20" s="6" t="s">
        <v>4</v>
      </c>
      <c r="G20" s="6" t="s">
        <v>6</v>
      </c>
      <c r="H20" s="7" t="s">
        <v>3</v>
      </c>
      <c r="I20" s="6" t="s">
        <v>4</v>
      </c>
      <c r="J20" s="31" t="s">
        <v>8</v>
      </c>
      <c r="K20" s="18" t="s">
        <v>33</v>
      </c>
    </row>
    <row r="21" spans="1:26" ht="17.25" customHeight="1" x14ac:dyDescent="0.2">
      <c r="A21" s="1">
        <v>52</v>
      </c>
      <c r="B21" s="3" t="s">
        <v>25</v>
      </c>
      <c r="C21" s="32" t="s">
        <v>15</v>
      </c>
      <c r="D21" s="14">
        <v>109.5</v>
      </c>
      <c r="E21" s="15">
        <v>4</v>
      </c>
      <c r="F21" s="14">
        <f t="shared" ref="F21:F32" si="6">D21+E21</f>
        <v>113.5</v>
      </c>
      <c r="G21" s="14">
        <v>105.52</v>
      </c>
      <c r="H21" s="15"/>
      <c r="I21" s="14">
        <f t="shared" ref="I21:I32" si="7">G21+H21</f>
        <v>105.52</v>
      </c>
      <c r="J21" s="12">
        <f t="shared" ref="J21:J32" si="8">F21+I21</f>
        <v>219.01999999999998</v>
      </c>
      <c r="K21" s="26">
        <v>1</v>
      </c>
      <c r="Z21" s="20" t="s">
        <v>81</v>
      </c>
    </row>
    <row r="22" spans="1:26" ht="15" customHeight="1" x14ac:dyDescent="0.2">
      <c r="A22" s="1">
        <v>47</v>
      </c>
      <c r="B22" s="3" t="s">
        <v>30</v>
      </c>
      <c r="C22" s="2" t="s">
        <v>61</v>
      </c>
      <c r="D22" s="12">
        <v>104.94</v>
      </c>
      <c r="E22" s="13"/>
      <c r="F22" s="14">
        <f t="shared" si="6"/>
        <v>104.94</v>
      </c>
      <c r="G22" s="12">
        <v>110.61</v>
      </c>
      <c r="H22" s="13">
        <v>4</v>
      </c>
      <c r="I22" s="14">
        <f t="shared" si="7"/>
        <v>114.61</v>
      </c>
      <c r="J22" s="12">
        <f t="shared" si="8"/>
        <v>219.55</v>
      </c>
      <c r="K22" s="26">
        <v>2</v>
      </c>
    </row>
    <row r="23" spans="1:26" ht="15" customHeight="1" x14ac:dyDescent="0.2">
      <c r="A23" s="1">
        <v>46</v>
      </c>
      <c r="B23" s="3" t="s">
        <v>25</v>
      </c>
      <c r="C23" s="2" t="s">
        <v>28</v>
      </c>
      <c r="D23" s="14">
        <v>104.18</v>
      </c>
      <c r="E23" s="15">
        <v>8</v>
      </c>
      <c r="F23" s="14">
        <f t="shared" si="6"/>
        <v>112.18</v>
      </c>
      <c r="G23" s="14">
        <v>104.23</v>
      </c>
      <c r="H23" s="15">
        <v>8</v>
      </c>
      <c r="I23" s="14">
        <f t="shared" si="7"/>
        <v>112.23</v>
      </c>
      <c r="J23" s="12">
        <f t="shared" si="8"/>
        <v>224.41000000000003</v>
      </c>
      <c r="K23" s="26">
        <v>3</v>
      </c>
    </row>
    <row r="24" spans="1:26" ht="17.25" customHeight="1" x14ac:dyDescent="0.2">
      <c r="A24" s="1">
        <v>56</v>
      </c>
      <c r="B24" s="3" t="s">
        <v>30</v>
      </c>
      <c r="C24" s="2" t="s">
        <v>10</v>
      </c>
      <c r="D24" s="14">
        <v>111.22</v>
      </c>
      <c r="E24" s="15">
        <v>4</v>
      </c>
      <c r="F24" s="14">
        <f t="shared" si="6"/>
        <v>115.22</v>
      </c>
      <c r="G24" s="14">
        <v>109.24</v>
      </c>
      <c r="H24" s="15"/>
      <c r="I24" s="14">
        <f t="shared" si="7"/>
        <v>109.24</v>
      </c>
      <c r="J24" s="12">
        <f t="shared" si="8"/>
        <v>224.45999999999998</v>
      </c>
      <c r="K24" s="26"/>
    </row>
    <row r="25" spans="1:26" ht="15" customHeight="1" x14ac:dyDescent="0.2">
      <c r="A25" s="1">
        <v>24</v>
      </c>
      <c r="B25" s="3" t="s">
        <v>25</v>
      </c>
      <c r="C25" s="32" t="s">
        <v>17</v>
      </c>
      <c r="D25" s="14">
        <v>117.06</v>
      </c>
      <c r="E25" s="15">
        <v>4</v>
      </c>
      <c r="F25" s="14">
        <f t="shared" si="6"/>
        <v>121.06</v>
      </c>
      <c r="G25" s="14">
        <v>101.09</v>
      </c>
      <c r="H25" s="15">
        <v>8</v>
      </c>
      <c r="I25" s="14">
        <f t="shared" si="7"/>
        <v>109.09</v>
      </c>
      <c r="J25" s="12">
        <f t="shared" si="8"/>
        <v>230.15</v>
      </c>
      <c r="K25" s="26"/>
    </row>
    <row r="26" spans="1:26" ht="15" customHeight="1" x14ac:dyDescent="0.2">
      <c r="A26" s="1">
        <v>51</v>
      </c>
      <c r="B26" s="3" t="s">
        <v>25</v>
      </c>
      <c r="C26" s="2" t="s">
        <v>48</v>
      </c>
      <c r="D26" s="12">
        <v>110.42</v>
      </c>
      <c r="E26" s="13">
        <v>8</v>
      </c>
      <c r="F26" s="14">
        <f t="shared" si="6"/>
        <v>118.42</v>
      </c>
      <c r="G26" s="12">
        <v>114.42</v>
      </c>
      <c r="H26" s="13"/>
      <c r="I26" s="14">
        <f t="shared" si="7"/>
        <v>114.42</v>
      </c>
      <c r="J26" s="12">
        <f t="shared" si="8"/>
        <v>232.84</v>
      </c>
      <c r="K26" s="26"/>
    </row>
    <row r="27" spans="1:26" ht="15" customHeight="1" x14ac:dyDescent="0.2">
      <c r="A27" s="1">
        <v>58</v>
      </c>
      <c r="B27" s="3" t="s">
        <v>30</v>
      </c>
      <c r="C27" s="2" t="s">
        <v>77</v>
      </c>
      <c r="D27" s="14">
        <v>121.54</v>
      </c>
      <c r="E27" s="15"/>
      <c r="F27" s="14">
        <f t="shared" si="6"/>
        <v>121.54</v>
      </c>
      <c r="G27" s="14">
        <v>121.1</v>
      </c>
      <c r="H27" s="15">
        <v>4</v>
      </c>
      <c r="I27" s="14">
        <f t="shared" si="7"/>
        <v>125.1</v>
      </c>
      <c r="J27" s="12">
        <f t="shared" si="8"/>
        <v>246.64</v>
      </c>
      <c r="K27" s="26"/>
    </row>
    <row r="28" spans="1:26" ht="15" customHeight="1" x14ac:dyDescent="0.2">
      <c r="A28" s="1">
        <v>20</v>
      </c>
      <c r="B28" s="3" t="s">
        <v>25</v>
      </c>
      <c r="C28" s="2" t="s">
        <v>23</v>
      </c>
      <c r="D28" s="14">
        <v>147.62</v>
      </c>
      <c r="E28" s="15">
        <v>4</v>
      </c>
      <c r="F28" s="14">
        <f t="shared" si="6"/>
        <v>151.62</v>
      </c>
      <c r="G28" s="14">
        <v>124.86</v>
      </c>
      <c r="H28" s="15">
        <v>8</v>
      </c>
      <c r="I28" s="14">
        <f t="shared" si="7"/>
        <v>132.86000000000001</v>
      </c>
      <c r="J28" s="12">
        <f t="shared" si="8"/>
        <v>284.48</v>
      </c>
      <c r="K28" s="26"/>
    </row>
    <row r="29" spans="1:26" ht="15" customHeight="1" x14ac:dyDescent="0.2">
      <c r="A29" s="1">
        <v>17</v>
      </c>
      <c r="B29" s="3" t="s">
        <v>25</v>
      </c>
      <c r="C29" s="32" t="s">
        <v>47</v>
      </c>
      <c r="D29" s="14">
        <v>211.67</v>
      </c>
      <c r="E29" s="15">
        <v>4</v>
      </c>
      <c r="F29" s="14">
        <f t="shared" si="6"/>
        <v>215.67</v>
      </c>
      <c r="G29" s="14">
        <v>144.47999999999999</v>
      </c>
      <c r="H29" s="15"/>
      <c r="I29" s="14">
        <f t="shared" si="7"/>
        <v>144.47999999999999</v>
      </c>
      <c r="J29" s="12">
        <f t="shared" si="8"/>
        <v>360.15</v>
      </c>
      <c r="K29" s="26"/>
    </row>
    <row r="30" spans="1:26" ht="15" customHeight="1" x14ac:dyDescent="0.2">
      <c r="A30" s="1">
        <v>30</v>
      </c>
      <c r="B30" s="3" t="s">
        <v>25</v>
      </c>
      <c r="C30" s="2" t="s">
        <v>57</v>
      </c>
      <c r="D30" s="14"/>
      <c r="E30" s="15" t="s">
        <v>78</v>
      </c>
      <c r="F30" s="14" t="e">
        <f t="shared" si="6"/>
        <v>#VALUE!</v>
      </c>
      <c r="G30" s="14">
        <v>230.92</v>
      </c>
      <c r="H30" s="15">
        <v>24</v>
      </c>
      <c r="I30" s="14">
        <f t="shared" si="7"/>
        <v>254.92</v>
      </c>
      <c r="J30" s="12" t="e">
        <f t="shared" si="8"/>
        <v>#VALUE!</v>
      </c>
      <c r="K30" s="26"/>
    </row>
    <row r="31" spans="1:26" ht="15" customHeight="1" x14ac:dyDescent="0.2">
      <c r="A31" s="1">
        <v>38</v>
      </c>
      <c r="B31" s="3" t="s">
        <v>25</v>
      </c>
      <c r="C31" s="2" t="s">
        <v>63</v>
      </c>
      <c r="D31" s="14"/>
      <c r="E31" s="15" t="s">
        <v>78</v>
      </c>
      <c r="F31" s="14" t="e">
        <f t="shared" si="6"/>
        <v>#VALUE!</v>
      </c>
      <c r="G31" s="14"/>
      <c r="H31" s="15" t="s">
        <v>78</v>
      </c>
      <c r="I31" s="14" t="e">
        <f t="shared" si="7"/>
        <v>#VALUE!</v>
      </c>
      <c r="J31" s="12" t="e">
        <f t="shared" si="8"/>
        <v>#VALUE!</v>
      </c>
      <c r="K31" s="26"/>
    </row>
    <row r="32" spans="1:26" ht="15" customHeight="1" x14ac:dyDescent="0.2">
      <c r="A32" s="1">
        <v>44</v>
      </c>
      <c r="B32" s="3" t="s">
        <v>25</v>
      </c>
      <c r="C32" s="2" t="s">
        <v>67</v>
      </c>
      <c r="D32" s="14"/>
      <c r="E32" s="13" t="s">
        <v>78</v>
      </c>
      <c r="F32" s="14" t="e">
        <f t="shared" si="6"/>
        <v>#VALUE!</v>
      </c>
      <c r="G32" s="14">
        <v>126.6</v>
      </c>
      <c r="H32" s="15">
        <v>8</v>
      </c>
      <c r="I32" s="14">
        <f t="shared" si="7"/>
        <v>134.6</v>
      </c>
      <c r="J32" s="12" t="e">
        <f t="shared" si="8"/>
        <v>#VALUE!</v>
      </c>
      <c r="K32" s="26"/>
    </row>
    <row r="33" spans="1:11" ht="17" thickBot="1" x14ac:dyDescent="0.25"/>
    <row r="34" spans="1:11" ht="52" thickBot="1" x14ac:dyDescent="0.25">
      <c r="A34" s="27" t="s">
        <v>0</v>
      </c>
      <c r="B34" s="28" t="s">
        <v>1</v>
      </c>
      <c r="C34" s="28" t="s">
        <v>2</v>
      </c>
      <c r="D34" s="6" t="s">
        <v>5</v>
      </c>
      <c r="E34" s="7" t="s">
        <v>3</v>
      </c>
      <c r="F34" s="6" t="s">
        <v>4</v>
      </c>
      <c r="G34" s="6" t="s">
        <v>6</v>
      </c>
      <c r="H34" s="7" t="s">
        <v>3</v>
      </c>
      <c r="I34" s="6" t="s">
        <v>4</v>
      </c>
      <c r="J34" s="31" t="s">
        <v>8</v>
      </c>
      <c r="K34" s="18" t="s">
        <v>33</v>
      </c>
    </row>
    <row r="35" spans="1:11" x14ac:dyDescent="0.2">
      <c r="A35" s="1">
        <v>34</v>
      </c>
      <c r="B35" s="3" t="s">
        <v>26</v>
      </c>
      <c r="C35" s="2" t="s">
        <v>61</v>
      </c>
      <c r="D35" s="14">
        <v>122.85</v>
      </c>
      <c r="E35" s="15"/>
      <c r="F35" s="14">
        <f t="shared" ref="F35:F42" si="9">D35+E35</f>
        <v>122.85</v>
      </c>
      <c r="G35" s="14">
        <v>119.24</v>
      </c>
      <c r="H35" s="15"/>
      <c r="I35" s="14">
        <f t="shared" ref="I35:I42" si="10">G35+H35</f>
        <v>119.24</v>
      </c>
      <c r="J35" s="12">
        <f t="shared" ref="J35:J42" si="11">F35+I35</f>
        <v>242.08999999999997</v>
      </c>
      <c r="K35" s="33">
        <v>1</v>
      </c>
    </row>
    <row r="36" spans="1:11" x14ac:dyDescent="0.2">
      <c r="A36" s="1">
        <v>48</v>
      </c>
      <c r="B36" s="3" t="s">
        <v>26</v>
      </c>
      <c r="C36" s="2" t="s">
        <v>10</v>
      </c>
      <c r="D36" s="14">
        <v>126.85</v>
      </c>
      <c r="E36" s="15">
        <v>4</v>
      </c>
      <c r="F36" s="14">
        <f t="shared" si="9"/>
        <v>130.85</v>
      </c>
      <c r="G36" s="14">
        <v>113.21</v>
      </c>
      <c r="H36" s="15"/>
      <c r="I36" s="14">
        <f t="shared" si="10"/>
        <v>113.21</v>
      </c>
      <c r="J36" s="12">
        <f t="shared" si="11"/>
        <v>244.06</v>
      </c>
      <c r="K36" s="33">
        <v>2</v>
      </c>
    </row>
    <row r="37" spans="1:11" ht="17" x14ac:dyDescent="0.2">
      <c r="A37" s="1">
        <v>12</v>
      </c>
      <c r="B37" s="3" t="s">
        <v>26</v>
      </c>
      <c r="C37" s="32" t="s">
        <v>44</v>
      </c>
      <c r="D37" s="14">
        <v>118.24</v>
      </c>
      <c r="E37" s="15"/>
      <c r="F37" s="14">
        <f t="shared" si="9"/>
        <v>118.24</v>
      </c>
      <c r="G37" s="14">
        <v>132.35</v>
      </c>
      <c r="H37" s="15">
        <v>8</v>
      </c>
      <c r="I37" s="14">
        <f t="shared" si="10"/>
        <v>140.35</v>
      </c>
      <c r="J37" s="12">
        <f t="shared" si="11"/>
        <v>258.58999999999997</v>
      </c>
      <c r="K37" s="33"/>
    </row>
    <row r="38" spans="1:11" x14ac:dyDescent="0.2">
      <c r="A38" s="1">
        <v>35</v>
      </c>
      <c r="B38" s="3" t="s">
        <v>26</v>
      </c>
      <c r="C38" s="2" t="s">
        <v>11</v>
      </c>
      <c r="D38" s="14">
        <v>115.7</v>
      </c>
      <c r="E38" s="15">
        <v>16</v>
      </c>
      <c r="F38" s="14">
        <f t="shared" si="9"/>
        <v>131.69999999999999</v>
      </c>
      <c r="G38" s="14">
        <v>124</v>
      </c>
      <c r="H38" s="15">
        <v>4</v>
      </c>
      <c r="I38" s="14">
        <f t="shared" si="10"/>
        <v>128</v>
      </c>
      <c r="J38" s="12">
        <f t="shared" si="11"/>
        <v>259.7</v>
      </c>
      <c r="K38" s="33"/>
    </row>
    <row r="39" spans="1:11" x14ac:dyDescent="0.2">
      <c r="A39" s="1">
        <v>37</v>
      </c>
      <c r="B39" s="3" t="s">
        <v>26</v>
      </c>
      <c r="C39" s="2" t="s">
        <v>62</v>
      </c>
      <c r="D39" s="14">
        <v>130.97999999999999</v>
      </c>
      <c r="E39" s="15">
        <v>24</v>
      </c>
      <c r="F39" s="14">
        <f t="shared" si="9"/>
        <v>154.97999999999999</v>
      </c>
      <c r="G39" s="14">
        <v>125.58</v>
      </c>
      <c r="H39" s="15">
        <v>4</v>
      </c>
      <c r="I39" s="14">
        <f t="shared" si="10"/>
        <v>129.57999999999998</v>
      </c>
      <c r="J39" s="12">
        <f t="shared" si="11"/>
        <v>284.55999999999995</v>
      </c>
      <c r="K39" s="33"/>
    </row>
    <row r="40" spans="1:11" x14ac:dyDescent="0.2">
      <c r="A40" s="1">
        <v>27</v>
      </c>
      <c r="B40" s="3" t="s">
        <v>26</v>
      </c>
      <c r="C40" s="2" t="s">
        <v>55</v>
      </c>
      <c r="D40" s="14">
        <v>146.06</v>
      </c>
      <c r="E40" s="15"/>
      <c r="F40" s="14">
        <f t="shared" si="9"/>
        <v>146.06</v>
      </c>
      <c r="G40" s="14">
        <v>139.43</v>
      </c>
      <c r="H40" s="15">
        <v>20</v>
      </c>
      <c r="I40" s="14">
        <f t="shared" si="10"/>
        <v>159.43</v>
      </c>
      <c r="J40" s="12">
        <f t="shared" si="11"/>
        <v>305.49</v>
      </c>
      <c r="K40" s="33"/>
    </row>
    <row r="41" spans="1:11" x14ac:dyDescent="0.2">
      <c r="A41" s="1">
        <v>28</v>
      </c>
      <c r="B41" s="3" t="s">
        <v>26</v>
      </c>
      <c r="C41" s="2" t="s">
        <v>56</v>
      </c>
      <c r="D41" s="14">
        <v>176.56</v>
      </c>
      <c r="E41" s="15"/>
      <c r="F41" s="14">
        <f t="shared" si="9"/>
        <v>176.56</v>
      </c>
      <c r="G41" s="14">
        <v>164.34</v>
      </c>
      <c r="H41" s="15">
        <v>4</v>
      </c>
      <c r="I41" s="14">
        <f t="shared" si="10"/>
        <v>168.34</v>
      </c>
      <c r="J41" s="12">
        <f t="shared" si="11"/>
        <v>344.9</v>
      </c>
      <c r="K41" s="33"/>
    </row>
    <row r="42" spans="1:11" x14ac:dyDescent="0.2">
      <c r="A42" s="1">
        <v>54</v>
      </c>
      <c r="B42" s="3" t="s">
        <v>26</v>
      </c>
      <c r="C42" s="3" t="s">
        <v>13</v>
      </c>
      <c r="D42" s="14">
        <v>168.5</v>
      </c>
      <c r="E42" s="15">
        <v>20</v>
      </c>
      <c r="F42" s="14">
        <f t="shared" si="9"/>
        <v>188.5</v>
      </c>
      <c r="G42" s="14">
        <v>178.45</v>
      </c>
      <c r="H42" s="15">
        <v>32</v>
      </c>
      <c r="I42" s="14">
        <f t="shared" si="10"/>
        <v>210.45</v>
      </c>
      <c r="J42" s="12">
        <f t="shared" si="11"/>
        <v>398.95</v>
      </c>
      <c r="K42" s="33"/>
    </row>
    <row r="43" spans="1:11" ht="17" thickBot="1" x14ac:dyDescent="0.25"/>
    <row r="44" spans="1:11" ht="52" thickBot="1" x14ac:dyDescent="0.25">
      <c r="A44" s="16" t="s">
        <v>0</v>
      </c>
      <c r="B44" s="5" t="s">
        <v>1</v>
      </c>
      <c r="C44" s="5" t="s">
        <v>2</v>
      </c>
      <c r="D44" s="6" t="s">
        <v>5</v>
      </c>
      <c r="E44" s="7" t="s">
        <v>3</v>
      </c>
      <c r="F44" s="6" t="s">
        <v>4</v>
      </c>
      <c r="G44" s="6" t="s">
        <v>6</v>
      </c>
      <c r="H44" s="7" t="s">
        <v>3</v>
      </c>
      <c r="I44" s="6" t="s">
        <v>4</v>
      </c>
      <c r="J44" s="31" t="s">
        <v>8</v>
      </c>
      <c r="K44" s="18" t="s">
        <v>33</v>
      </c>
    </row>
    <row r="45" spans="1:11" x14ac:dyDescent="0.2">
      <c r="A45" s="1">
        <v>57</v>
      </c>
      <c r="B45" s="3" t="s">
        <v>32</v>
      </c>
      <c r="C45" s="2" t="s">
        <v>74</v>
      </c>
      <c r="D45" s="14">
        <v>124.55</v>
      </c>
      <c r="E45" s="15"/>
      <c r="F45" s="14">
        <f>D45+E45</f>
        <v>124.55</v>
      </c>
      <c r="G45" s="14">
        <v>132.1</v>
      </c>
      <c r="H45" s="15"/>
      <c r="I45" s="14">
        <f>G45+H45</f>
        <v>132.1</v>
      </c>
      <c r="J45" s="12">
        <f>F45+I45</f>
        <v>256.64999999999998</v>
      </c>
      <c r="K45" s="33">
        <v>1</v>
      </c>
    </row>
    <row r="46" spans="1:11" x14ac:dyDescent="0.2">
      <c r="A46" s="1">
        <v>60</v>
      </c>
      <c r="B46" s="3" t="s">
        <v>32</v>
      </c>
      <c r="C46" s="2" t="s">
        <v>24</v>
      </c>
      <c r="D46" s="14">
        <v>143.74</v>
      </c>
      <c r="E46" s="15">
        <v>12</v>
      </c>
      <c r="F46" s="14">
        <f>D46+E46</f>
        <v>155.74</v>
      </c>
      <c r="G46" s="14">
        <v>135.72999999999999</v>
      </c>
      <c r="H46" s="15"/>
      <c r="I46" s="14">
        <f>G46+H46</f>
        <v>135.72999999999999</v>
      </c>
      <c r="J46" s="12">
        <f>F46+I46</f>
        <v>291.47000000000003</v>
      </c>
      <c r="K46" s="33"/>
    </row>
    <row r="47" spans="1:11" x14ac:dyDescent="0.2">
      <c r="A47" s="1">
        <v>18</v>
      </c>
      <c r="B47" s="3" t="s">
        <v>32</v>
      </c>
      <c r="C47" s="2" t="s">
        <v>52</v>
      </c>
      <c r="D47" s="14"/>
      <c r="E47" s="15" t="s">
        <v>78</v>
      </c>
      <c r="F47" s="14" t="e">
        <f>D47+E47</f>
        <v>#VALUE!</v>
      </c>
      <c r="G47" s="14">
        <v>170.25</v>
      </c>
      <c r="H47" s="15">
        <v>4</v>
      </c>
      <c r="I47" s="14">
        <f>G47+H47</f>
        <v>174.25</v>
      </c>
      <c r="J47" s="12" t="e">
        <f>F47+I47</f>
        <v>#VALUE!</v>
      </c>
      <c r="K47" s="33"/>
    </row>
    <row r="48" spans="1:11" ht="17" thickBot="1" x14ac:dyDescent="0.25"/>
    <row r="49" spans="1:13" ht="52" thickBot="1" x14ac:dyDescent="0.25">
      <c r="A49" s="16" t="s">
        <v>0</v>
      </c>
      <c r="B49" s="5" t="s">
        <v>1</v>
      </c>
      <c r="C49" s="5" t="s">
        <v>2</v>
      </c>
      <c r="D49" s="6" t="s">
        <v>5</v>
      </c>
      <c r="E49" s="7" t="s">
        <v>3</v>
      </c>
      <c r="F49" s="6" t="s">
        <v>4</v>
      </c>
      <c r="G49" s="6" t="s">
        <v>6</v>
      </c>
      <c r="H49" s="7" t="s">
        <v>3</v>
      </c>
      <c r="I49" s="6" t="s">
        <v>4</v>
      </c>
      <c r="J49" s="31" t="s">
        <v>8</v>
      </c>
      <c r="K49" s="18" t="s">
        <v>33</v>
      </c>
    </row>
    <row r="50" spans="1:13" ht="17" x14ac:dyDescent="0.2">
      <c r="A50" s="1">
        <v>55</v>
      </c>
      <c r="B50" s="3" t="s">
        <v>27</v>
      </c>
      <c r="C50" s="32" t="s">
        <v>69</v>
      </c>
      <c r="D50" s="12">
        <v>107.66</v>
      </c>
      <c r="E50" s="13"/>
      <c r="F50" s="14">
        <f t="shared" ref="F50:F65" si="12">D50+E50</f>
        <v>107.66</v>
      </c>
      <c r="G50" s="12">
        <v>102.16</v>
      </c>
      <c r="H50" s="13"/>
      <c r="I50" s="14">
        <f t="shared" ref="I50:I65" si="13">G50+H50</f>
        <v>102.16</v>
      </c>
      <c r="J50" s="12">
        <f t="shared" ref="J50:J65" si="14">F50+I50</f>
        <v>209.82</v>
      </c>
      <c r="K50" s="33">
        <v>1</v>
      </c>
    </row>
    <row r="51" spans="1:13" x14ac:dyDescent="0.2">
      <c r="A51" s="1">
        <v>53</v>
      </c>
      <c r="B51" s="2" t="s">
        <v>27</v>
      </c>
      <c r="C51" s="2" t="s">
        <v>9</v>
      </c>
      <c r="D51" s="12">
        <v>108.85</v>
      </c>
      <c r="E51" s="13"/>
      <c r="F51" s="14">
        <f t="shared" si="12"/>
        <v>108.85</v>
      </c>
      <c r="G51" s="12">
        <v>107.08</v>
      </c>
      <c r="H51" s="13"/>
      <c r="I51" s="14">
        <f t="shared" si="13"/>
        <v>107.08</v>
      </c>
      <c r="J51" s="12">
        <f t="shared" si="14"/>
        <v>215.93</v>
      </c>
      <c r="K51" s="33">
        <v>2</v>
      </c>
    </row>
    <row r="52" spans="1:13" x14ac:dyDescent="0.2">
      <c r="A52" s="8">
        <v>32</v>
      </c>
      <c r="B52" s="3" t="s">
        <v>27</v>
      </c>
      <c r="C52" s="11" t="s">
        <v>72</v>
      </c>
      <c r="D52" s="14">
        <v>112.01</v>
      </c>
      <c r="E52" s="15">
        <v>4</v>
      </c>
      <c r="F52" s="14">
        <f t="shared" si="12"/>
        <v>116.01</v>
      </c>
      <c r="G52" s="14">
        <v>106.12</v>
      </c>
      <c r="H52" s="13"/>
      <c r="I52" s="14">
        <f t="shared" si="13"/>
        <v>106.12</v>
      </c>
      <c r="J52" s="12">
        <f t="shared" si="14"/>
        <v>222.13</v>
      </c>
      <c r="K52" s="33">
        <v>3</v>
      </c>
    </row>
    <row r="53" spans="1:13" x14ac:dyDescent="0.2">
      <c r="A53" s="17">
        <v>66</v>
      </c>
      <c r="B53" s="3" t="s">
        <v>27</v>
      </c>
      <c r="C53" s="19" t="s">
        <v>71</v>
      </c>
      <c r="D53" s="12">
        <v>112.08</v>
      </c>
      <c r="E53" s="13"/>
      <c r="F53" s="12">
        <f t="shared" si="12"/>
        <v>112.08</v>
      </c>
      <c r="G53" s="12">
        <v>108.96</v>
      </c>
      <c r="H53" s="13">
        <v>4</v>
      </c>
      <c r="I53" s="14">
        <f t="shared" si="13"/>
        <v>112.96</v>
      </c>
      <c r="J53" s="12">
        <f t="shared" si="14"/>
        <v>225.04</v>
      </c>
      <c r="K53" s="33">
        <v>4</v>
      </c>
      <c r="M53" s="20" t="s">
        <v>81</v>
      </c>
    </row>
    <row r="54" spans="1:13" x14ac:dyDescent="0.2">
      <c r="A54" s="8">
        <v>65</v>
      </c>
      <c r="B54" s="3" t="s">
        <v>27</v>
      </c>
      <c r="C54" s="11" t="s">
        <v>21</v>
      </c>
      <c r="D54" s="14">
        <v>115.07</v>
      </c>
      <c r="E54" s="15">
        <v>4</v>
      </c>
      <c r="F54" s="14">
        <f t="shared" si="12"/>
        <v>119.07</v>
      </c>
      <c r="G54" s="14">
        <v>110.25</v>
      </c>
      <c r="H54" s="13">
        <v>8</v>
      </c>
      <c r="I54" s="14">
        <f t="shared" si="13"/>
        <v>118.25</v>
      </c>
      <c r="J54" s="12">
        <f t="shared" si="14"/>
        <v>237.32</v>
      </c>
      <c r="K54" s="33"/>
    </row>
    <row r="55" spans="1:13" x14ac:dyDescent="0.2">
      <c r="A55" s="8">
        <v>29</v>
      </c>
      <c r="B55" s="3" t="s">
        <v>27</v>
      </c>
      <c r="C55" s="11" t="s">
        <v>7</v>
      </c>
      <c r="D55" s="14">
        <v>124.56</v>
      </c>
      <c r="E55" s="15">
        <v>32</v>
      </c>
      <c r="F55" s="14">
        <f t="shared" si="12"/>
        <v>156.56</v>
      </c>
      <c r="G55" s="14">
        <v>101.47</v>
      </c>
      <c r="H55" s="13"/>
      <c r="I55" s="14">
        <f t="shared" si="13"/>
        <v>101.47</v>
      </c>
      <c r="J55" s="12">
        <f t="shared" si="14"/>
        <v>258.02999999999997</v>
      </c>
      <c r="K55" s="33"/>
    </row>
    <row r="56" spans="1:13" x14ac:dyDescent="0.2">
      <c r="A56" s="1">
        <v>26</v>
      </c>
      <c r="B56" s="3" t="s">
        <v>27</v>
      </c>
      <c r="C56" s="2" t="s">
        <v>70</v>
      </c>
      <c r="D56" s="12">
        <v>143.63999999999999</v>
      </c>
      <c r="E56" s="13">
        <v>4</v>
      </c>
      <c r="F56" s="14">
        <f t="shared" si="12"/>
        <v>147.63999999999999</v>
      </c>
      <c r="G56" s="12">
        <v>132.06</v>
      </c>
      <c r="H56" s="13"/>
      <c r="I56" s="14">
        <f t="shared" si="13"/>
        <v>132.06</v>
      </c>
      <c r="J56" s="12">
        <f t="shared" si="14"/>
        <v>279.7</v>
      </c>
      <c r="K56" s="33"/>
    </row>
    <row r="57" spans="1:13" ht="17" x14ac:dyDescent="0.2">
      <c r="A57" s="1">
        <v>33</v>
      </c>
      <c r="B57" s="3" t="s">
        <v>29</v>
      </c>
      <c r="C57" s="32" t="s">
        <v>60</v>
      </c>
      <c r="D57" s="12">
        <v>141.33000000000001</v>
      </c>
      <c r="E57" s="13">
        <v>4</v>
      </c>
      <c r="F57" s="14">
        <f t="shared" si="12"/>
        <v>145.33000000000001</v>
      </c>
      <c r="G57" s="12">
        <v>129.74</v>
      </c>
      <c r="H57" s="13">
        <v>8</v>
      </c>
      <c r="I57" s="14">
        <f t="shared" si="13"/>
        <v>137.74</v>
      </c>
      <c r="J57" s="12">
        <f t="shared" si="14"/>
        <v>283.07000000000005</v>
      </c>
      <c r="K57" s="33"/>
    </row>
    <row r="58" spans="1:13" ht="17" x14ac:dyDescent="0.2">
      <c r="A58" s="1">
        <v>31</v>
      </c>
      <c r="B58" s="3" t="s">
        <v>27</v>
      </c>
      <c r="C58" s="32" t="s">
        <v>58</v>
      </c>
      <c r="D58" s="12">
        <v>149.72</v>
      </c>
      <c r="E58" s="13">
        <v>4</v>
      </c>
      <c r="F58" s="14">
        <f t="shared" si="12"/>
        <v>153.72</v>
      </c>
      <c r="G58" s="12">
        <v>130.13999999999999</v>
      </c>
      <c r="H58" s="13">
        <v>8</v>
      </c>
      <c r="I58" s="14">
        <f t="shared" si="13"/>
        <v>138.13999999999999</v>
      </c>
      <c r="J58" s="12">
        <f t="shared" si="14"/>
        <v>291.86</v>
      </c>
      <c r="K58" s="33"/>
    </row>
    <row r="59" spans="1:13" ht="17" x14ac:dyDescent="0.2">
      <c r="A59" s="8">
        <v>64</v>
      </c>
      <c r="B59" s="3" t="s">
        <v>27</v>
      </c>
      <c r="C59" s="38" t="s">
        <v>73</v>
      </c>
      <c r="D59" s="14">
        <v>175.45</v>
      </c>
      <c r="E59" s="15"/>
      <c r="F59" s="14">
        <f t="shared" si="12"/>
        <v>175.45</v>
      </c>
      <c r="G59" s="14">
        <v>133.19</v>
      </c>
      <c r="H59" s="13"/>
      <c r="I59" s="14">
        <f t="shared" si="13"/>
        <v>133.19</v>
      </c>
      <c r="J59" s="12">
        <f t="shared" si="14"/>
        <v>308.64</v>
      </c>
      <c r="K59" s="33"/>
    </row>
    <row r="60" spans="1:13" x14ac:dyDescent="0.2">
      <c r="A60" s="1">
        <v>21</v>
      </c>
      <c r="B60" s="3" t="s">
        <v>27</v>
      </c>
      <c r="C60" s="2" t="s">
        <v>49</v>
      </c>
      <c r="D60" s="12">
        <v>152.36000000000001</v>
      </c>
      <c r="E60" s="13">
        <v>4</v>
      </c>
      <c r="F60" s="14">
        <f t="shared" si="12"/>
        <v>156.36000000000001</v>
      </c>
      <c r="G60" s="12">
        <v>156.63999999999999</v>
      </c>
      <c r="H60" s="13">
        <v>24</v>
      </c>
      <c r="I60" s="14">
        <f t="shared" si="13"/>
        <v>180.64</v>
      </c>
      <c r="J60" s="12">
        <f t="shared" si="14"/>
        <v>337</v>
      </c>
      <c r="K60" s="33"/>
    </row>
    <row r="61" spans="1:13" x14ac:dyDescent="0.2">
      <c r="A61" s="1">
        <v>43</v>
      </c>
      <c r="B61" s="3" t="s">
        <v>27</v>
      </c>
      <c r="C61" s="2" t="s">
        <v>18</v>
      </c>
      <c r="D61" s="12">
        <v>176.96</v>
      </c>
      <c r="E61" s="13">
        <v>4</v>
      </c>
      <c r="F61" s="14">
        <f t="shared" si="12"/>
        <v>180.96</v>
      </c>
      <c r="G61" s="12">
        <v>146.59</v>
      </c>
      <c r="H61" s="13">
        <v>12</v>
      </c>
      <c r="I61" s="14">
        <f t="shared" si="13"/>
        <v>158.59</v>
      </c>
      <c r="J61" s="12">
        <f t="shared" si="14"/>
        <v>339.55</v>
      </c>
      <c r="K61" s="33"/>
    </row>
    <row r="62" spans="1:13" x14ac:dyDescent="0.2">
      <c r="A62" s="1">
        <v>41</v>
      </c>
      <c r="B62" s="3" t="s">
        <v>27</v>
      </c>
      <c r="C62" s="36" t="s">
        <v>16</v>
      </c>
      <c r="D62" s="12">
        <v>179.47</v>
      </c>
      <c r="E62" s="13">
        <v>24</v>
      </c>
      <c r="F62" s="14">
        <f t="shared" si="12"/>
        <v>203.47</v>
      </c>
      <c r="G62" s="12">
        <v>140.32</v>
      </c>
      <c r="H62" s="13">
        <v>20</v>
      </c>
      <c r="I62" s="14">
        <f t="shared" si="13"/>
        <v>160.32</v>
      </c>
      <c r="J62" s="12">
        <f t="shared" si="14"/>
        <v>363.78999999999996</v>
      </c>
      <c r="K62" s="33"/>
    </row>
    <row r="63" spans="1:13" ht="17" x14ac:dyDescent="0.2">
      <c r="A63" s="1">
        <v>22</v>
      </c>
      <c r="B63" s="3" t="s">
        <v>27</v>
      </c>
      <c r="C63" s="37" t="s">
        <v>50</v>
      </c>
      <c r="D63" s="12">
        <v>178.19</v>
      </c>
      <c r="E63" s="13">
        <v>12</v>
      </c>
      <c r="F63" s="14">
        <f t="shared" si="12"/>
        <v>190.19</v>
      </c>
      <c r="G63" s="12">
        <v>173.23</v>
      </c>
      <c r="H63" s="13">
        <v>12</v>
      </c>
      <c r="I63" s="14">
        <f t="shared" si="13"/>
        <v>185.23</v>
      </c>
      <c r="J63" s="12">
        <f t="shared" si="14"/>
        <v>375.41999999999996</v>
      </c>
      <c r="K63" s="33"/>
    </row>
    <row r="64" spans="1:13" x14ac:dyDescent="0.2">
      <c r="A64" s="1">
        <v>59</v>
      </c>
      <c r="B64" s="3" t="s">
        <v>27</v>
      </c>
      <c r="C64" s="36" t="s">
        <v>68</v>
      </c>
      <c r="D64" s="12">
        <v>263.88</v>
      </c>
      <c r="E64" s="13">
        <v>5</v>
      </c>
      <c r="F64" s="14">
        <f t="shared" si="12"/>
        <v>268.88</v>
      </c>
      <c r="G64" s="12">
        <v>163.24</v>
      </c>
      <c r="H64" s="13"/>
      <c r="I64" s="14">
        <f t="shared" si="13"/>
        <v>163.24</v>
      </c>
      <c r="J64" s="12">
        <f t="shared" si="14"/>
        <v>432.12</v>
      </c>
      <c r="K64" s="33"/>
    </row>
    <row r="65" spans="1:26" x14ac:dyDescent="0.2">
      <c r="A65" s="1">
        <v>19</v>
      </c>
      <c r="B65" s="3" t="s">
        <v>27</v>
      </c>
      <c r="C65" s="36" t="s">
        <v>59</v>
      </c>
      <c r="D65" s="12"/>
      <c r="E65" s="13" t="s">
        <v>78</v>
      </c>
      <c r="F65" s="14" t="e">
        <f t="shared" si="12"/>
        <v>#VALUE!</v>
      </c>
      <c r="G65" s="12">
        <v>204.95</v>
      </c>
      <c r="H65" s="13">
        <v>28</v>
      </c>
      <c r="I65" s="14">
        <f t="shared" si="13"/>
        <v>232.95</v>
      </c>
      <c r="J65" s="12" t="e">
        <f t="shared" si="14"/>
        <v>#VALUE!</v>
      </c>
      <c r="K65" s="33"/>
    </row>
    <row r="66" spans="1:26" ht="17" thickBot="1" x14ac:dyDescent="0.25"/>
    <row r="67" spans="1:26" ht="52" thickBot="1" x14ac:dyDescent="0.25">
      <c r="A67" s="16" t="s">
        <v>0</v>
      </c>
      <c r="B67" s="5" t="s">
        <v>1</v>
      </c>
      <c r="C67" s="5" t="s">
        <v>2</v>
      </c>
      <c r="D67" s="6" t="s">
        <v>5</v>
      </c>
      <c r="E67" s="7" t="s">
        <v>3</v>
      </c>
      <c r="F67" s="6" t="s">
        <v>4</v>
      </c>
      <c r="G67" s="6" t="s">
        <v>6</v>
      </c>
      <c r="H67" s="7" t="s">
        <v>3</v>
      </c>
      <c r="I67" s="6" t="s">
        <v>4</v>
      </c>
      <c r="J67" s="31" t="s">
        <v>8</v>
      </c>
      <c r="K67" s="18" t="s">
        <v>33</v>
      </c>
      <c r="O67" s="20" t="s">
        <v>80</v>
      </c>
    </row>
    <row r="68" spans="1:26" x14ac:dyDescent="0.2">
      <c r="A68" s="1">
        <v>36</v>
      </c>
      <c r="B68" s="3" t="s">
        <v>65</v>
      </c>
      <c r="C68" s="2" t="s">
        <v>66</v>
      </c>
      <c r="D68" s="12">
        <v>151.38999999999999</v>
      </c>
      <c r="E68" s="13"/>
      <c r="F68" s="14">
        <f>D68+E68</f>
        <v>151.38999999999999</v>
      </c>
      <c r="G68" s="12">
        <v>143.5</v>
      </c>
      <c r="H68" s="13"/>
      <c r="I68" s="14">
        <f>G68+H68</f>
        <v>143.5</v>
      </c>
      <c r="J68" s="12">
        <f>F68+I68</f>
        <v>294.89</v>
      </c>
      <c r="K68" s="33">
        <v>1</v>
      </c>
    </row>
    <row r="69" spans="1:26" ht="17" x14ac:dyDescent="0.2">
      <c r="A69" s="1">
        <v>39</v>
      </c>
      <c r="B69" s="3" t="s">
        <v>31</v>
      </c>
      <c r="C69" s="32" t="s">
        <v>22</v>
      </c>
      <c r="D69" s="12">
        <v>150.80000000000001</v>
      </c>
      <c r="E69" s="13">
        <v>4</v>
      </c>
      <c r="F69" s="14">
        <f>D69+E69</f>
        <v>154.80000000000001</v>
      </c>
      <c r="G69" s="12">
        <v>142.72</v>
      </c>
      <c r="H69" s="13">
        <v>4</v>
      </c>
      <c r="I69" s="14">
        <f>G69+H69</f>
        <v>146.72</v>
      </c>
      <c r="J69" s="12">
        <f>F69+I69</f>
        <v>301.52</v>
      </c>
      <c r="K69" s="33"/>
    </row>
    <row r="70" spans="1:26" ht="17" thickBot="1" x14ac:dyDescent="0.25">
      <c r="R70"/>
      <c r="S70"/>
      <c r="T70"/>
      <c r="U70"/>
      <c r="V70"/>
      <c r="W70"/>
      <c r="X70"/>
      <c r="Y70"/>
      <c r="Z70"/>
    </row>
    <row r="71" spans="1:26" ht="52" thickBot="1" x14ac:dyDescent="0.25">
      <c r="A71" s="16" t="s">
        <v>0</v>
      </c>
      <c r="B71" s="5" t="s">
        <v>1</v>
      </c>
      <c r="C71" s="5" t="s">
        <v>2</v>
      </c>
      <c r="D71" s="6" t="s">
        <v>5</v>
      </c>
      <c r="E71" s="7" t="s">
        <v>3</v>
      </c>
      <c r="F71" s="6" t="s">
        <v>4</v>
      </c>
      <c r="G71" s="6" t="s">
        <v>6</v>
      </c>
      <c r="H71" s="7" t="s">
        <v>3</v>
      </c>
      <c r="I71" s="6" t="s">
        <v>4</v>
      </c>
      <c r="J71" s="31" t="s">
        <v>8</v>
      </c>
      <c r="K71" s="18" t="s">
        <v>33</v>
      </c>
      <c r="R71"/>
      <c r="S71"/>
      <c r="T71" s="35"/>
      <c r="U71"/>
      <c r="V71"/>
      <c r="W71"/>
      <c r="X71"/>
      <c r="Y71"/>
      <c r="Z71"/>
    </row>
    <row r="72" spans="1:26" x14ac:dyDescent="0.2">
      <c r="A72" s="1">
        <v>66</v>
      </c>
      <c r="B72" s="2" t="s">
        <v>53</v>
      </c>
      <c r="C72" s="2" t="s">
        <v>64</v>
      </c>
      <c r="D72" s="12">
        <v>190.65</v>
      </c>
      <c r="E72" s="13">
        <v>32</v>
      </c>
      <c r="F72" s="14">
        <f>D72+E72</f>
        <v>222.65</v>
      </c>
      <c r="G72" s="12">
        <v>166.05</v>
      </c>
      <c r="H72" s="13">
        <v>4</v>
      </c>
      <c r="I72" s="14">
        <f>G72+H72</f>
        <v>170.05</v>
      </c>
      <c r="J72" s="12">
        <f>F72+I72</f>
        <v>392.70000000000005</v>
      </c>
      <c r="K72" s="33">
        <v>1</v>
      </c>
      <c r="R72"/>
      <c r="S72"/>
      <c r="T72" s="35"/>
      <c r="U72" t="s">
        <v>81</v>
      </c>
      <c r="V72"/>
      <c r="W72"/>
      <c r="X72"/>
      <c r="Y72"/>
      <c r="Z72"/>
    </row>
    <row r="73" spans="1:26" x14ac:dyDescent="0.2">
      <c r="A73" s="1">
        <v>45</v>
      </c>
      <c r="B73" s="2" t="s">
        <v>53</v>
      </c>
      <c r="C73" s="2" t="s">
        <v>54</v>
      </c>
      <c r="D73" s="12">
        <v>202.78</v>
      </c>
      <c r="E73" s="13">
        <v>24</v>
      </c>
      <c r="F73" s="14">
        <f>D73+E73</f>
        <v>226.78</v>
      </c>
      <c r="G73" s="12">
        <v>178.38</v>
      </c>
      <c r="H73" s="13">
        <v>4</v>
      </c>
      <c r="I73" s="14">
        <f>G73+H73</f>
        <v>182.38</v>
      </c>
      <c r="J73" s="12">
        <f>F73+I73</f>
        <v>409.15999999999997</v>
      </c>
      <c r="K73" s="33"/>
      <c r="R73"/>
      <c r="S73"/>
      <c r="T73" s="35"/>
      <c r="U73" s="35"/>
      <c r="V73"/>
      <c r="W73"/>
      <c r="X73"/>
      <c r="Y73"/>
      <c r="Z73"/>
    </row>
    <row r="74" spans="1:26" x14ac:dyDescent="0.2">
      <c r="A74" s="17">
        <v>61</v>
      </c>
      <c r="B74" s="2" t="s">
        <v>53</v>
      </c>
      <c r="C74" s="24" t="s">
        <v>22</v>
      </c>
      <c r="D74" s="12">
        <v>201.85</v>
      </c>
      <c r="E74" s="13">
        <v>26</v>
      </c>
      <c r="F74" s="14">
        <f>D74+E74</f>
        <v>227.85</v>
      </c>
      <c r="G74" s="12">
        <v>182.05</v>
      </c>
      <c r="H74" s="13">
        <v>4</v>
      </c>
      <c r="I74" s="14">
        <f>G74+H74</f>
        <v>186.05</v>
      </c>
      <c r="J74" s="12">
        <f>F74+I74</f>
        <v>413.9</v>
      </c>
      <c r="K74" s="33"/>
      <c r="R74"/>
      <c r="S74"/>
      <c r="T74" s="35"/>
      <c r="U74" s="35"/>
      <c r="V74"/>
      <c r="W74"/>
      <c r="X74"/>
      <c r="Y74"/>
      <c r="Z74"/>
    </row>
    <row r="75" spans="1:26" x14ac:dyDescent="0.2">
      <c r="A75" s="17">
        <v>63</v>
      </c>
      <c r="B75" s="2" t="s">
        <v>53</v>
      </c>
      <c r="C75" s="24" t="s">
        <v>76</v>
      </c>
      <c r="D75" s="12">
        <v>222.86</v>
      </c>
      <c r="E75" s="13">
        <v>12</v>
      </c>
      <c r="F75" s="14">
        <f>D75+E75</f>
        <v>234.86</v>
      </c>
      <c r="G75" s="12">
        <v>204.96</v>
      </c>
      <c r="H75" s="13">
        <v>12</v>
      </c>
      <c r="I75" s="14">
        <f>G75+H75</f>
        <v>216.96</v>
      </c>
      <c r="J75" s="12">
        <f>F75+I75</f>
        <v>451.82000000000005</v>
      </c>
      <c r="K75" s="33"/>
      <c r="R75"/>
      <c r="S75"/>
      <c r="T75" s="35"/>
      <c r="U75" s="35"/>
      <c r="V75"/>
      <c r="W75"/>
      <c r="X75"/>
      <c r="Y75"/>
      <c r="Z75"/>
    </row>
    <row r="76" spans="1:26" x14ac:dyDescent="0.2">
      <c r="R76"/>
      <c r="S76"/>
      <c r="T76"/>
      <c r="U76"/>
      <c r="V76"/>
      <c r="W76"/>
      <c r="X76"/>
      <c r="Y76"/>
      <c r="Z76"/>
    </row>
    <row r="77" spans="1:26" x14ac:dyDescent="0.2">
      <c r="R77"/>
      <c r="S77"/>
      <c r="T77"/>
      <c r="U77"/>
      <c r="V77"/>
      <c r="W77"/>
      <c r="X77"/>
      <c r="Y77"/>
      <c r="Z77"/>
    </row>
    <row r="78" spans="1:26" x14ac:dyDescent="0.2">
      <c r="R78"/>
      <c r="S78"/>
      <c r="T78"/>
      <c r="U78"/>
      <c r="V78"/>
      <c r="W78"/>
      <c r="X78"/>
      <c r="Y78"/>
      <c r="Z78"/>
    </row>
    <row r="79" spans="1:26" x14ac:dyDescent="0.2">
      <c r="R79"/>
      <c r="S79"/>
      <c r="T79"/>
      <c r="U79"/>
      <c r="V79"/>
      <c r="W79"/>
      <c r="X79"/>
      <c r="Y79"/>
      <c r="Z79"/>
    </row>
  </sheetData>
  <sortState xmlns:xlrd2="http://schemas.microsoft.com/office/spreadsheetml/2017/richdata2" ref="A21:Z32">
    <sortCondition ref="J21:J32"/>
  </sortState>
  <pageMargins left="0.25" right="0.25" top="0.75" bottom="0.75" header="0.3" footer="0.3"/>
  <pageSetup paperSize="9" scale="3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3" x14ac:dyDescent="0.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Uitslag menners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Jong</dc:creator>
  <cp:lastModifiedBy>Meike Paridaans</cp:lastModifiedBy>
  <cp:lastPrinted>2024-11-10T19:07:10Z</cp:lastPrinted>
  <dcterms:created xsi:type="dcterms:W3CDTF">2007-05-27T12:49:25Z</dcterms:created>
  <dcterms:modified xsi:type="dcterms:W3CDTF">2024-11-11T10:18:46Z</dcterms:modified>
</cp:coreProperties>
</file>