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en\Indoor mencompetitie\startlijsten\EGM-IMC 2022-2023\"/>
    </mc:Choice>
  </mc:AlternateContent>
  <xr:revisionPtr revIDLastSave="0" documentId="13_ncr:1_{0C59F3DA-AC46-48F4-8782-B2307E324358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_FilterDatabase" localSheetId="0" hidden="1">Blad1!$C$1:$C$80</definedName>
    <definedName name="_xlnm.Print_Area" localSheetId="0">Blad1!$A$1:$G$56</definedName>
    <definedName name="_xlnm.Print_Titles" localSheetId="0">Blad1!$1:$5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7" i="1" l="1"/>
  <c r="F8" i="1" s="1"/>
  <c r="F9" i="1" s="1"/>
  <c r="F10" i="1" s="1"/>
  <c r="F11" i="1" s="1"/>
  <c r="G7" i="1" l="1"/>
  <c r="G8" i="1" s="1"/>
  <c r="G9" i="1" s="1"/>
  <c r="G10" i="1" s="1"/>
  <c r="G11" i="1" s="1"/>
  <c r="F12" i="1" l="1"/>
  <c r="F13" i="1" l="1"/>
  <c r="F15" i="1" s="1"/>
  <c r="F14" i="1"/>
  <c r="F16" i="1" l="1"/>
  <c r="F17" i="1" s="1"/>
  <c r="G13" i="1" s="1"/>
  <c r="G14" i="1" l="1"/>
  <c r="G15" i="1"/>
  <c r="G16" i="1" l="1"/>
  <c r="G17" i="1" s="1"/>
  <c r="F18" i="1" s="1"/>
  <c r="F19" i="1" s="1"/>
  <c r="F20" i="1" s="1"/>
  <c r="F21" i="1" l="1"/>
  <c r="F22" i="1" s="1"/>
  <c r="F23" i="1" s="1"/>
  <c r="G19" i="1" s="1"/>
  <c r="G20" i="1" s="1"/>
  <c r="G21" i="1" l="1"/>
  <c r="G22" i="1" s="1"/>
  <c r="G23" i="1" s="1"/>
</calcChain>
</file>

<file path=xl/sharedStrings.xml><?xml version="1.0" encoding="utf-8"?>
<sst xmlns="http://schemas.openxmlformats.org/spreadsheetml/2006/main" count="98" uniqueCount="73">
  <si>
    <t>St.nr.</t>
  </si>
  <si>
    <t>Naam</t>
  </si>
  <si>
    <t>Ru-</t>
  </si>
  <si>
    <t>Plaats</t>
  </si>
  <si>
    <t>Paarden   /   Pony's</t>
  </si>
  <si>
    <t>Start 1e</t>
  </si>
  <si>
    <t>Start 2e</t>
  </si>
  <si>
    <t>briek</t>
  </si>
  <si>
    <t>manche</t>
  </si>
  <si>
    <t>POE</t>
  </si>
  <si>
    <t>POD</t>
  </si>
  <si>
    <t>PAE</t>
  </si>
  <si>
    <t>Veghel</t>
  </si>
  <si>
    <t>Dessel ( B. )</t>
  </si>
  <si>
    <t>Cezar &amp; Julius</t>
  </si>
  <si>
    <t>Rodrigo Verstraeten</t>
  </si>
  <si>
    <t>Quito</t>
  </si>
  <si>
    <t>Geensponsor.nl</t>
  </si>
  <si>
    <t>Hapert</t>
  </si>
  <si>
    <t>FdB &amp; Tinusje</t>
  </si>
  <si>
    <t>Ingeborg de Houck</t>
  </si>
  <si>
    <t>Bapsie &amp; Moos</t>
  </si>
  <si>
    <t>Chantal Verstraeten</t>
  </si>
  <si>
    <t>Marleen van Straaten</t>
  </si>
  <si>
    <t>Cena &amp; Jones</t>
  </si>
  <si>
    <t>Marcel Coolen</t>
  </si>
  <si>
    <t>Nuenen</t>
  </si>
  <si>
    <t>Andro &amp; Pico</t>
  </si>
  <si>
    <t>PAM</t>
  </si>
  <si>
    <t>Furon</t>
  </si>
  <si>
    <t>Arendonk ( B. )</t>
  </si>
  <si>
    <t>+/- 20 min. Parcours verkennen</t>
  </si>
  <si>
    <t>Brent Janssen</t>
  </si>
  <si>
    <t>Swolgen</t>
  </si>
  <si>
    <t>Marel Coolen</t>
  </si>
  <si>
    <t>Ilse Kuenen</t>
  </si>
  <si>
    <t>Wagenberg</t>
  </si>
  <si>
    <t>Baukje</t>
  </si>
  <si>
    <t>Annemarie Kuenen</t>
  </si>
  <si>
    <t>Hanneke &amp; Janneke</t>
  </si>
  <si>
    <t>Dries Vissers</t>
  </si>
  <si>
    <t>Ruben v.d. Landweg</t>
  </si>
  <si>
    <t>Anneke Cremers</t>
  </si>
  <si>
    <t>Windraak</t>
  </si>
  <si>
    <t>Amigo &amp; Kayan</t>
  </si>
  <si>
    <t>Fillyfee.</t>
  </si>
  <si>
    <t>Jan van Riel</t>
  </si>
  <si>
    <t>Terheijden</t>
  </si>
  <si>
    <t>PAD</t>
  </si>
  <si>
    <t>88.</t>
  </si>
  <si>
    <t>Jur Baijens</t>
  </si>
  <si>
    <t>Duizel</t>
  </si>
  <si>
    <t>Iwan &amp; Sem</t>
  </si>
  <si>
    <t>Ahorn &amp; Bailando &amp;</t>
  </si>
  <si>
    <t>Startlijst: E.G.M. -- Indoor-MenCompetitie 2022 - 2023  Zaterdag 19 november  2022.</t>
  </si>
  <si>
    <t>Patrick Engelen</t>
  </si>
  <si>
    <t>Lierop</t>
  </si>
  <si>
    <t>Darlet &amp; Dasper</t>
  </si>
  <si>
    <t>Sam Couwenberg</t>
  </si>
  <si>
    <t>Veulen</t>
  </si>
  <si>
    <t>Kobus &amp; Sam</t>
  </si>
  <si>
    <t>Karel Geentjens</t>
  </si>
  <si>
    <t>Vlimmeren ( B. )</t>
  </si>
  <si>
    <t>Jonas GSM</t>
  </si>
  <si>
    <t>Dimitri Verstraeten</t>
  </si>
  <si>
    <t>Macho</t>
  </si>
  <si>
    <t>Marcel Marijnissen</t>
  </si>
  <si>
    <t>Zundert</t>
  </si>
  <si>
    <t>Suzan &amp; Vivian</t>
  </si>
  <si>
    <t>Frans Marijnissen</t>
  </si>
  <si>
    <t>Evi &amp; Valentina</t>
  </si>
  <si>
    <t>Charissa Den Ridder</t>
  </si>
  <si>
    <t>No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</si>
</sst>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4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mbria"/>
      <family val="1"/>
      <scheme val="major"/>
    </font>
    <font>
      <b/>
      <sz val="13.5"/>
      <name val="Cambria"/>
      <family val="1"/>
      <scheme val="maj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color theme="5" tint="-0.249977111117893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2"/>
      <color rgb="FF963634"/>
      <name val="Calibri"/>
      <family val="2"/>
      <scheme val="minor"/>
    </font>
    <font>
      <b/>
      <i/>
      <sz val="14"/>
      <color rgb="FF0000FF"/>
      <name val="Calibri"/>
      <family val="2"/>
      <scheme val="minor"/>
    </font>
    <font>
      <b/>
      <sz val="11.5"/>
      <color theme="5" tint="-0.249977111117893"/>
      <name val="Cambria"/>
      <family val="1"/>
      <scheme val="major"/>
    </font>
    <font>
      <b/>
      <sz val="12"/>
      <color rgb="FFC00000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3" fillId="0" borderId="0" xfId="0" applyFont="1" applyFill="1" applyBorder="1"/>
    <xf numFmtId="164" fontId="3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/>
    <xf numFmtId="0" fontId="10" fillId="0" borderId="3" xfId="0" applyFont="1" applyBorder="1"/>
    <xf numFmtId="0" fontId="10" fillId="0" borderId="1" xfId="0" applyFont="1" applyBorder="1"/>
    <xf numFmtId="0" fontId="8" fillId="0" borderId="0" xfId="0" applyFont="1" applyBorder="1"/>
    <xf numFmtId="164" fontId="8" fillId="0" borderId="0" xfId="0" applyNumberFormat="1" applyFont="1" applyBorder="1"/>
    <xf numFmtId="164" fontId="8" fillId="2" borderId="0" xfId="0" applyNumberFormat="1" applyFont="1" applyFill="1" applyBorder="1"/>
    <xf numFmtId="0" fontId="12" fillId="2" borderId="2" xfId="0" applyFont="1" applyFill="1" applyBorder="1"/>
    <xf numFmtId="0" fontId="12" fillId="0" borderId="2" xfId="0" applyFont="1" applyBorder="1"/>
    <xf numFmtId="0" fontId="12" fillId="0" borderId="0" xfId="0" applyFont="1" applyBorder="1" applyAlignment="1"/>
    <xf numFmtId="0" fontId="12" fillId="0" borderId="0" xfId="0" applyFont="1" applyBorder="1"/>
    <xf numFmtId="0" fontId="12" fillId="0" borderId="0" xfId="0" applyFont="1" applyBorder="1" applyAlignment="1">
      <alignment horizontal="right"/>
    </xf>
    <xf numFmtId="0" fontId="12" fillId="2" borderId="0" xfId="0" applyFont="1" applyFill="1" applyBorder="1"/>
    <xf numFmtId="0" fontId="12" fillId="2" borderId="0" xfId="0" applyFont="1" applyFill="1" applyBorder="1" applyAlignment="1">
      <alignment horizontal="right"/>
    </xf>
    <xf numFmtId="0" fontId="12" fillId="0" borderId="0" xfId="0" applyFont="1" applyFill="1" applyBorder="1"/>
    <xf numFmtId="0" fontId="12" fillId="0" borderId="4" xfId="0" applyFont="1" applyBorder="1"/>
    <xf numFmtId="0" fontId="9" fillId="0" borderId="10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10" fillId="0" borderId="13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2" fillId="2" borderId="14" xfId="0" applyFont="1" applyFill="1" applyBorder="1" applyAlignment="1">
      <alignment horizontal="right"/>
    </xf>
    <xf numFmtId="0" fontId="16" fillId="0" borderId="0" xfId="0" applyFont="1" applyBorder="1" applyAlignment="1">
      <alignment vertical="center" wrapText="1"/>
    </xf>
    <xf numFmtId="0" fontId="12" fillId="0" borderId="15" xfId="0" applyFont="1" applyBorder="1"/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12" fillId="2" borderId="16" xfId="0" applyFont="1" applyFill="1" applyBorder="1" applyAlignment="1">
      <alignment horizontal="right"/>
    </xf>
    <xf numFmtId="49" fontId="14" fillId="0" borderId="17" xfId="0" applyNumberFormat="1" applyFont="1" applyBorder="1"/>
    <xf numFmtId="0" fontId="12" fillId="0" borderId="17" xfId="0" applyFont="1" applyBorder="1"/>
    <xf numFmtId="0" fontId="12" fillId="2" borderId="14" xfId="0" applyFont="1" applyFill="1" applyBorder="1"/>
    <xf numFmtId="0" fontId="12" fillId="0" borderId="0" xfId="0" applyFont="1" applyBorder="1" applyAlignment="1">
      <alignment horizontal="left"/>
    </xf>
    <xf numFmtId="0" fontId="17" fillId="0" borderId="0" xfId="0" applyFont="1" applyBorder="1" applyAlignment="1">
      <alignment horizontal="right"/>
    </xf>
    <xf numFmtId="0" fontId="18" fillId="0" borderId="0" xfId="0" applyFont="1" applyBorder="1"/>
    <xf numFmtId="0" fontId="17" fillId="0" borderId="0" xfId="0" applyFont="1" applyBorder="1"/>
    <xf numFmtId="0" fontId="20" fillId="0" borderId="0" xfId="0" applyFont="1" applyBorder="1"/>
    <xf numFmtId="0" fontId="17" fillId="2" borderId="0" xfId="0" applyFont="1" applyFill="1" applyBorder="1" applyAlignment="1">
      <alignment horizontal="right"/>
    </xf>
    <xf numFmtId="0" fontId="18" fillId="2" borderId="0" xfId="0" applyFont="1" applyFill="1" applyBorder="1"/>
    <xf numFmtId="0" fontId="19" fillId="0" borderId="0" xfId="0" applyFont="1" applyBorder="1" applyAlignment="1">
      <alignment horizontal="right"/>
    </xf>
    <xf numFmtId="0" fontId="21" fillId="0" borderId="0" xfId="0" applyFont="1" applyBorder="1"/>
    <xf numFmtId="0" fontId="19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 applyFill="1" applyBorder="1"/>
    <xf numFmtId="0" fontId="22" fillId="0" borderId="0" xfId="1" applyFont="1" applyBorder="1"/>
    <xf numFmtId="0" fontId="17" fillId="0" borderId="0" xfId="0" applyFont="1" applyFill="1" applyBorder="1" applyAlignment="1">
      <alignment horizontal="left"/>
    </xf>
    <xf numFmtId="0" fontId="17" fillId="0" borderId="0" xfId="0" applyFont="1" applyFill="1" applyBorder="1"/>
    <xf numFmtId="0" fontId="12" fillId="2" borderId="0" xfId="0" applyFont="1" applyFill="1" applyBorder="1" applyAlignment="1"/>
    <xf numFmtId="0" fontId="12" fillId="0" borderId="6" xfId="0" applyFont="1" applyBorder="1"/>
    <xf numFmtId="164" fontId="12" fillId="0" borderId="6" xfId="0" applyNumberFormat="1" applyFont="1" applyBorder="1"/>
    <xf numFmtId="164" fontId="12" fillId="0" borderId="0" xfId="0" applyNumberFormat="1" applyFont="1" applyBorder="1"/>
    <xf numFmtId="0" fontId="15" fillId="2" borderId="0" xfId="0" applyFont="1" applyFill="1" applyBorder="1" applyAlignment="1">
      <alignment horizontal="right"/>
    </xf>
    <xf numFmtId="0" fontId="15" fillId="2" borderId="0" xfId="0" applyFont="1" applyFill="1" applyBorder="1"/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164" fontId="12" fillId="2" borderId="0" xfId="0" applyNumberFormat="1" applyFont="1" applyFill="1" applyBorder="1"/>
    <xf numFmtId="0" fontId="13" fillId="0" borderId="0" xfId="0" applyFont="1" applyBorder="1"/>
    <xf numFmtId="164" fontId="12" fillId="2" borderId="6" xfId="0" applyNumberFormat="1" applyFont="1" applyFill="1" applyBorder="1"/>
    <xf numFmtId="0" fontId="10" fillId="0" borderId="21" xfId="0" applyFont="1" applyBorder="1"/>
    <xf numFmtId="0" fontId="10" fillId="0" borderId="22" xfId="0" applyFont="1" applyBorder="1"/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4" fontId="12" fillId="0" borderId="28" xfId="0" applyNumberFormat="1" applyFont="1" applyBorder="1" applyAlignment="1">
      <alignment horizontal="center"/>
    </xf>
    <xf numFmtId="164" fontId="12" fillId="0" borderId="26" xfId="0" applyNumberFormat="1" applyFont="1" applyBorder="1" applyAlignment="1">
      <alignment horizontal="center"/>
    </xf>
    <xf numFmtId="164" fontId="12" fillId="0" borderId="29" xfId="0" applyNumberFormat="1" applyFont="1" applyBorder="1" applyAlignment="1">
      <alignment horizontal="center"/>
    </xf>
    <xf numFmtId="164" fontId="12" fillId="0" borderId="11" xfId="0" applyNumberFormat="1" applyFont="1" applyBorder="1" applyAlignment="1">
      <alignment horizontal="center"/>
    </xf>
    <xf numFmtId="164" fontId="12" fillId="0" borderId="25" xfId="0" applyNumberFormat="1" applyFont="1" applyBorder="1" applyAlignment="1">
      <alignment horizontal="center"/>
    </xf>
    <xf numFmtId="164" fontId="12" fillId="0" borderId="27" xfId="0" applyNumberFormat="1" applyFont="1" applyBorder="1" applyAlignment="1">
      <alignment horizontal="center"/>
    </xf>
    <xf numFmtId="49" fontId="23" fillId="0" borderId="17" xfId="0" applyNumberFormat="1" applyFont="1" applyBorder="1"/>
    <xf numFmtId="0" fontId="12" fillId="2" borderId="14" xfId="0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2" xfId="0" applyFont="1" applyBorder="1" applyAlignment="1">
      <alignment horizontal="left" vertical="center"/>
    </xf>
    <xf numFmtId="0" fontId="12" fillId="0" borderId="2" xfId="0" applyFont="1" applyBorder="1" applyAlignment="1">
      <alignment vertical="center"/>
    </xf>
    <xf numFmtId="0" fontId="12" fillId="0" borderId="33" xfId="0" applyFont="1" applyBorder="1"/>
    <xf numFmtId="164" fontId="14" fillId="3" borderId="30" xfId="0" applyNumberFormat="1" applyFont="1" applyFill="1" applyBorder="1" applyAlignment="1">
      <alignment horizontal="center"/>
    </xf>
    <xf numFmtId="164" fontId="14" fillId="0" borderId="31" xfId="0" applyNumberFormat="1" applyFont="1" applyBorder="1" applyAlignment="1">
      <alignment horizontal="center"/>
    </xf>
    <xf numFmtId="164" fontId="14" fillId="3" borderId="25" xfId="0" applyNumberFormat="1" applyFont="1" applyFill="1" applyBorder="1" applyAlignment="1">
      <alignment horizontal="center"/>
    </xf>
    <xf numFmtId="164" fontId="14" fillId="3" borderId="11" xfId="0" applyNumberFormat="1" applyFont="1" applyFill="1" applyBorder="1" applyAlignment="1">
      <alignment horizontal="center"/>
    </xf>
    <xf numFmtId="164" fontId="24" fillId="0" borderId="26" xfId="0" applyNumberFormat="1" applyFont="1" applyBorder="1" applyAlignment="1">
      <alignment horizontal="center"/>
    </xf>
    <xf numFmtId="164" fontId="14" fillId="3" borderId="28" xfId="0" applyNumberFormat="1" applyFont="1" applyFill="1" applyBorder="1" applyAlignment="1">
      <alignment horizontal="center"/>
    </xf>
    <xf numFmtId="164" fontId="14" fillId="3" borderId="27" xfId="0" applyNumberFormat="1" applyFont="1" applyFill="1" applyBorder="1" applyAlignment="1">
      <alignment horizontal="center"/>
    </xf>
    <xf numFmtId="0" fontId="12" fillId="2" borderId="14" xfId="0" applyFont="1" applyFill="1" applyBorder="1" applyAlignment="1">
      <alignment horizontal="right" vertical="top"/>
    </xf>
    <xf numFmtId="0" fontId="12" fillId="2" borderId="2" xfId="0" applyFont="1" applyFill="1" applyBorder="1" applyAlignment="1">
      <alignment horizontal="left" vertical="top"/>
    </xf>
    <xf numFmtId="0" fontId="12" fillId="0" borderId="2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/>
    </xf>
    <xf numFmtId="0" fontId="12" fillId="0" borderId="34" xfId="0" applyFont="1" applyBorder="1" applyAlignment="1">
      <alignment horizontal="left" vertical="center"/>
    </xf>
    <xf numFmtId="0" fontId="12" fillId="0" borderId="35" xfId="0" applyFont="1" applyBorder="1" applyAlignment="1">
      <alignment horizontal="left" vertical="center"/>
    </xf>
    <xf numFmtId="0" fontId="12" fillId="2" borderId="36" xfId="0" applyFont="1" applyFill="1" applyBorder="1" applyAlignment="1">
      <alignment horizontal="right" vertical="top"/>
    </xf>
    <xf numFmtId="0" fontId="12" fillId="2" borderId="37" xfId="0" applyFont="1" applyFill="1" applyBorder="1" applyAlignment="1">
      <alignment horizontal="left" vertical="top"/>
    </xf>
    <xf numFmtId="0" fontId="12" fillId="0" borderId="37" xfId="0" applyFont="1" applyBorder="1" applyAlignment="1">
      <alignment horizontal="left" vertical="top"/>
    </xf>
    <xf numFmtId="0" fontId="12" fillId="0" borderId="35" xfId="0" applyFont="1" applyBorder="1" applyAlignment="1">
      <alignment horizontal="left" vertical="top"/>
    </xf>
    <xf numFmtId="0" fontId="12" fillId="0" borderId="33" xfId="0" applyFont="1" applyBorder="1" applyAlignment="1">
      <alignment horizontal="left" vertical="center"/>
    </xf>
    <xf numFmtId="0" fontId="12" fillId="0" borderId="37" xfId="0" applyFont="1" applyBorder="1" applyAlignment="1">
      <alignment horizontal="left" vertical="center"/>
    </xf>
    <xf numFmtId="0" fontId="12" fillId="0" borderId="17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12" fillId="2" borderId="38" xfId="0" applyFont="1" applyFill="1" applyBorder="1" applyAlignment="1">
      <alignment horizontal="right" vertical="center"/>
    </xf>
    <xf numFmtId="0" fontId="12" fillId="0" borderId="39" xfId="0" applyFont="1" applyBorder="1" applyAlignment="1">
      <alignment horizontal="left" vertical="center"/>
    </xf>
    <xf numFmtId="0" fontId="12" fillId="0" borderId="40" xfId="0" applyFont="1" applyBorder="1" applyAlignment="1">
      <alignment horizontal="left" vertical="center"/>
    </xf>
    <xf numFmtId="0" fontId="12" fillId="0" borderId="34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164" fontId="12" fillId="0" borderId="41" xfId="0" applyNumberFormat="1" applyFont="1" applyBorder="1" applyAlignment="1">
      <alignment horizontal="center"/>
    </xf>
    <xf numFmtId="0" fontId="12" fillId="2" borderId="43" xfId="0" applyFont="1" applyFill="1" applyBorder="1" applyAlignment="1">
      <alignment horizontal="left" vertical="center"/>
    </xf>
    <xf numFmtId="0" fontId="12" fillId="2" borderId="42" xfId="0" applyFont="1" applyFill="1" applyBorder="1" applyAlignment="1">
      <alignment horizontal="right" vertical="center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4"/>
  <sheetViews>
    <sheetView tabSelected="1" zoomScale="85" zoomScaleNormal="85" workbookViewId="0">
      <pane xSplit="6" ySplit="5" topLeftCell="G6" activePane="bottomRight" state="frozen"/>
      <selection pane="topRight" activeCell="E1" sqref="E1"/>
      <selection pane="bottomLeft" activeCell="A5" sqref="A5"/>
      <selection pane="bottomRight" activeCell="K20" sqref="K20"/>
    </sheetView>
  </sheetViews>
  <sheetFormatPr defaultRowHeight="14.25" x14ac:dyDescent="0.2"/>
  <cols>
    <col min="1" max="1" width="6.28515625" style="5" customWidth="1"/>
    <col min="2" max="2" width="22.140625" style="1" customWidth="1"/>
    <col min="3" max="3" width="7.140625" style="1" customWidth="1"/>
    <col min="4" max="4" width="19" style="1" customWidth="1"/>
    <col min="5" max="5" width="26.85546875" style="1" customWidth="1"/>
    <col min="6" max="6" width="9.28515625" style="1" customWidth="1"/>
    <col min="7" max="7" width="9.140625" style="1" customWidth="1"/>
    <col min="8" max="9" width="9.140625" style="1"/>
    <col min="10" max="10" width="17.85546875" style="1" bestFit="1" customWidth="1"/>
    <col min="11" max="11" width="9.140625" style="1"/>
    <col min="12" max="12" width="12.140625" style="1" bestFit="1" customWidth="1"/>
    <col min="13" max="16384" width="9.140625" style="1"/>
  </cols>
  <sheetData>
    <row r="1" spans="1:7" ht="15" thickTop="1" x14ac:dyDescent="0.2">
      <c r="A1" s="106" t="s">
        <v>54</v>
      </c>
      <c r="B1" s="107"/>
      <c r="C1" s="107"/>
      <c r="D1" s="107"/>
      <c r="E1" s="107"/>
      <c r="F1" s="107"/>
      <c r="G1" s="108"/>
    </row>
    <row r="2" spans="1:7" ht="15.75" customHeight="1" x14ac:dyDescent="0.2">
      <c r="A2" s="109"/>
      <c r="B2" s="110"/>
      <c r="C2" s="110"/>
      <c r="D2" s="110"/>
      <c r="E2" s="110"/>
      <c r="F2" s="110"/>
      <c r="G2" s="111"/>
    </row>
    <row r="3" spans="1:7" ht="15.75" customHeight="1" thickBot="1" x14ac:dyDescent="0.3">
      <c r="A3" s="34"/>
      <c r="B3" s="35"/>
      <c r="C3" s="35"/>
      <c r="D3" s="35"/>
      <c r="E3" s="35"/>
      <c r="F3" s="35"/>
      <c r="G3" s="36"/>
    </row>
    <row r="4" spans="1:7" s="2" customFormat="1" ht="15.75" customHeight="1" thickTop="1" x14ac:dyDescent="0.25">
      <c r="A4" s="27" t="s">
        <v>0</v>
      </c>
      <c r="B4" s="13" t="s">
        <v>1</v>
      </c>
      <c r="C4" s="13" t="s">
        <v>2</v>
      </c>
      <c r="D4" s="13" t="s">
        <v>3</v>
      </c>
      <c r="E4" s="67" t="s">
        <v>4</v>
      </c>
      <c r="F4" s="69" t="s">
        <v>5</v>
      </c>
      <c r="G4" s="70" t="s">
        <v>6</v>
      </c>
    </row>
    <row r="5" spans="1:7" ht="15.75" customHeight="1" thickBot="1" x14ac:dyDescent="0.25">
      <c r="A5" s="28"/>
      <c r="B5" s="14"/>
      <c r="C5" s="14" t="s">
        <v>7</v>
      </c>
      <c r="D5" s="14"/>
      <c r="E5" s="68"/>
      <c r="F5" s="71" t="s">
        <v>8</v>
      </c>
      <c r="G5" s="29" t="s">
        <v>8</v>
      </c>
    </row>
    <row r="6" spans="1:7" ht="15.75" x14ac:dyDescent="0.25">
      <c r="A6" s="30"/>
      <c r="B6" s="7"/>
      <c r="C6" s="7"/>
      <c r="D6" s="7"/>
      <c r="E6" s="7"/>
      <c r="F6" s="88">
        <f>TIME(18,0,0)</f>
        <v>0.75</v>
      </c>
      <c r="G6" s="90"/>
    </row>
    <row r="7" spans="1:7" ht="15.75" x14ac:dyDescent="0.25">
      <c r="A7" s="93">
        <v>4962</v>
      </c>
      <c r="B7" s="94" t="s">
        <v>35</v>
      </c>
      <c r="C7" s="95" t="s">
        <v>11</v>
      </c>
      <c r="D7" s="95" t="s">
        <v>36</v>
      </c>
      <c r="E7" s="96" t="s">
        <v>37</v>
      </c>
      <c r="F7" s="91">
        <f>F6+TIME(0,0,0)</f>
        <v>0.75</v>
      </c>
      <c r="G7" s="92">
        <f>F11+TIME(0,4,0)</f>
        <v>0.76388888888888884</v>
      </c>
    </row>
    <row r="8" spans="1:7" ht="15.75" x14ac:dyDescent="0.25">
      <c r="A8" s="99">
        <v>4639</v>
      </c>
      <c r="B8" s="84" t="s">
        <v>69</v>
      </c>
      <c r="C8" s="84" t="s">
        <v>10</v>
      </c>
      <c r="D8" s="84" t="s">
        <v>67</v>
      </c>
      <c r="E8" s="116" t="s">
        <v>70</v>
      </c>
      <c r="F8" s="72">
        <f>F7+TIME(0,4,0)</f>
        <v>0.75277777777777777</v>
      </c>
      <c r="G8" s="73">
        <f>G7+TIME(0,3,0)</f>
        <v>0.76597222222222217</v>
      </c>
    </row>
    <row r="9" spans="1:7" ht="15.75" x14ac:dyDescent="0.25">
      <c r="A9" s="99">
        <v>4169</v>
      </c>
      <c r="B9" s="100" t="s">
        <v>58</v>
      </c>
      <c r="C9" s="104" t="s">
        <v>10</v>
      </c>
      <c r="D9" s="101" t="s">
        <v>59</v>
      </c>
      <c r="E9" s="102" t="s">
        <v>60</v>
      </c>
      <c r="F9" s="72">
        <f>F8+TIME(0,4,0)</f>
        <v>0.75555555555555554</v>
      </c>
      <c r="G9" s="73">
        <f>G8+TIME(0,3,0)</f>
        <v>0.76805555555555549</v>
      </c>
    </row>
    <row r="10" spans="1:7" ht="15.75" x14ac:dyDescent="0.25">
      <c r="A10" s="112">
        <v>3402</v>
      </c>
      <c r="B10" s="113" t="s">
        <v>64</v>
      </c>
      <c r="C10" s="113" t="s">
        <v>11</v>
      </c>
      <c r="D10" s="114" t="s">
        <v>30</v>
      </c>
      <c r="E10" s="114" t="s">
        <v>65</v>
      </c>
      <c r="F10" s="72">
        <f>F9+TIME(0,4,0)</f>
        <v>0.7583333333333333</v>
      </c>
      <c r="G10" s="73">
        <f>G9+TIME(0,3,0)</f>
        <v>0.77013888888888882</v>
      </c>
    </row>
    <row r="11" spans="1:7" ht="16.5" thickBot="1" x14ac:dyDescent="0.3">
      <c r="A11" s="40">
        <v>3662</v>
      </c>
      <c r="B11" s="18" t="s">
        <v>32</v>
      </c>
      <c r="C11" s="81" t="s">
        <v>11</v>
      </c>
      <c r="D11" s="19" t="s">
        <v>33</v>
      </c>
      <c r="E11" s="85" t="s">
        <v>45</v>
      </c>
      <c r="F11" s="74">
        <f>F10+TIME(0,4,0)</f>
        <v>0.76111111111111107</v>
      </c>
      <c r="G11" s="75">
        <f>G10+TIME(0,3,0)</f>
        <v>0.77222222222222214</v>
      </c>
    </row>
    <row r="12" spans="1:7" ht="17.25" thickTop="1" thickBot="1" x14ac:dyDescent="0.3">
      <c r="A12" s="37"/>
      <c r="B12" s="38"/>
      <c r="C12" s="105"/>
      <c r="D12" s="39"/>
      <c r="E12" s="39"/>
      <c r="F12" s="86">
        <f>G11+TIME(0,3,0)</f>
        <v>0.77430555555555547</v>
      </c>
      <c r="G12" s="87"/>
    </row>
    <row r="13" spans="1:7" ht="16.5" thickTop="1" x14ac:dyDescent="0.25">
      <c r="A13" s="119">
        <v>4571</v>
      </c>
      <c r="B13" s="118" t="s">
        <v>38</v>
      </c>
      <c r="C13" s="81" t="s">
        <v>10</v>
      </c>
      <c r="D13" s="81" t="s">
        <v>36</v>
      </c>
      <c r="E13" s="82" t="s">
        <v>39</v>
      </c>
      <c r="F13" s="88">
        <f>F12+TIME(0,0,0)</f>
        <v>0.77430555555555547</v>
      </c>
      <c r="G13" s="89">
        <f>F17+TIME(0,4,0)</f>
        <v>0.78541666666666654</v>
      </c>
    </row>
    <row r="14" spans="1:7" ht="15.75" x14ac:dyDescent="0.25">
      <c r="A14" s="79">
        <v>3284</v>
      </c>
      <c r="B14" s="80" t="s">
        <v>42</v>
      </c>
      <c r="C14" s="81" t="s">
        <v>10</v>
      </c>
      <c r="D14" s="84" t="s">
        <v>43</v>
      </c>
      <c r="E14" s="81" t="s">
        <v>44</v>
      </c>
      <c r="F14" s="76">
        <f t="shared" ref="F14" si="0">F12+TIME(0,4,0)</f>
        <v>0.77708333333333324</v>
      </c>
      <c r="G14" s="77">
        <f t="shared" ref="G14:G16" si="1">G13+TIME(0,3,0)</f>
        <v>0.78749999999999987</v>
      </c>
    </row>
    <row r="15" spans="1:7" ht="15.75" x14ac:dyDescent="0.25">
      <c r="A15" s="79">
        <v>704</v>
      </c>
      <c r="B15" s="80" t="s">
        <v>34</v>
      </c>
      <c r="C15" s="81" t="s">
        <v>10</v>
      </c>
      <c r="D15" s="81" t="s">
        <v>26</v>
      </c>
      <c r="E15" s="83" t="s">
        <v>27</v>
      </c>
      <c r="F15" s="72">
        <f>F13+TIME(0,4,0)</f>
        <v>0.77708333333333324</v>
      </c>
      <c r="G15" s="73">
        <f>G13+TIME(0,3,0)</f>
        <v>0.78749999999999987</v>
      </c>
    </row>
    <row r="16" spans="1:7" ht="15.75" x14ac:dyDescent="0.25">
      <c r="A16" s="79">
        <v>310</v>
      </c>
      <c r="B16" s="80" t="s">
        <v>61</v>
      </c>
      <c r="C16" s="81" t="s">
        <v>11</v>
      </c>
      <c r="D16" s="81" t="s">
        <v>62</v>
      </c>
      <c r="E16" s="103" t="s">
        <v>63</v>
      </c>
      <c r="F16" s="72">
        <f>F15+TIME(0,4,0)</f>
        <v>0.77986111111111101</v>
      </c>
      <c r="G16" s="73">
        <f t="shared" si="1"/>
        <v>0.78958333333333319</v>
      </c>
    </row>
    <row r="17" spans="1:16" ht="16.5" thickBot="1" x14ac:dyDescent="0.3">
      <c r="A17" s="79">
        <v>1890</v>
      </c>
      <c r="B17" s="80" t="s">
        <v>55</v>
      </c>
      <c r="C17" s="81" t="s">
        <v>48</v>
      </c>
      <c r="D17" s="82" t="s">
        <v>56</v>
      </c>
      <c r="E17" s="82" t="s">
        <v>57</v>
      </c>
      <c r="F17" s="74">
        <f>F16+TIME(0,4,0)</f>
        <v>0.78263888888888877</v>
      </c>
      <c r="G17" s="73">
        <f>G16+TIME(0,3,0)</f>
        <v>0.79166666666666652</v>
      </c>
    </row>
    <row r="18" spans="1:16" ht="17.25" thickTop="1" thickBot="1" x14ac:dyDescent="0.3">
      <c r="A18" s="37"/>
      <c r="B18" s="78" t="s">
        <v>31</v>
      </c>
      <c r="C18" s="105"/>
      <c r="D18" s="39"/>
      <c r="E18" s="39"/>
      <c r="F18" s="86">
        <f>G17+TIME(0,4,0)</f>
        <v>0.79444444444444429</v>
      </c>
      <c r="G18" s="87"/>
    </row>
    <row r="19" spans="1:16" ht="16.5" thickTop="1" x14ac:dyDescent="0.25">
      <c r="A19" s="79">
        <v>111</v>
      </c>
      <c r="B19" s="80" t="s">
        <v>46</v>
      </c>
      <c r="C19" s="81" t="s">
        <v>11</v>
      </c>
      <c r="D19" s="81" t="s">
        <v>47</v>
      </c>
      <c r="E19" s="83" t="s">
        <v>29</v>
      </c>
      <c r="F19" s="88">
        <f>F18+TIME(0,20,0)</f>
        <v>0.80833333333333313</v>
      </c>
      <c r="G19" s="89">
        <f>F23+TIME(0,4,0)</f>
        <v>0.82222222222222197</v>
      </c>
    </row>
    <row r="20" spans="1:16" ht="15.75" x14ac:dyDescent="0.25">
      <c r="A20" s="79">
        <v>112</v>
      </c>
      <c r="B20" s="80" t="s">
        <v>71</v>
      </c>
      <c r="C20" s="81" t="s">
        <v>11</v>
      </c>
      <c r="D20" s="81" t="s">
        <v>67</v>
      </c>
      <c r="E20" s="97" t="s">
        <v>72</v>
      </c>
      <c r="F20" s="76">
        <f>F19+TIME(0,4,0)</f>
        <v>0.81111111111111089</v>
      </c>
      <c r="G20" s="77">
        <f>G19+TIME(0,4,0)</f>
        <v>0.82499999999999973</v>
      </c>
    </row>
    <row r="21" spans="1:16" ht="15.75" x14ac:dyDescent="0.25">
      <c r="A21" s="99">
        <v>4638</v>
      </c>
      <c r="B21" s="100" t="s">
        <v>66</v>
      </c>
      <c r="C21" s="104" t="s">
        <v>48</v>
      </c>
      <c r="D21" s="101" t="s">
        <v>67</v>
      </c>
      <c r="E21" s="115" t="s">
        <v>68</v>
      </c>
      <c r="F21" s="74">
        <f t="shared" ref="F21" si="2">F20+TIME(0,4,0)</f>
        <v>0.81388888888888866</v>
      </c>
      <c r="G21" s="77">
        <f t="shared" ref="G21" si="3">G20+TIME(0,4,0)</f>
        <v>0.8277777777777775</v>
      </c>
    </row>
    <row r="22" spans="1:16" ht="15.75" x14ac:dyDescent="0.25">
      <c r="A22" s="31" t="s">
        <v>49</v>
      </c>
      <c r="B22" s="18" t="s">
        <v>40</v>
      </c>
      <c r="C22" s="81" t="s">
        <v>11</v>
      </c>
      <c r="D22" s="19" t="s">
        <v>30</v>
      </c>
      <c r="E22" s="26" t="s">
        <v>41</v>
      </c>
      <c r="F22" s="74">
        <f>F21+TIME(0,4,0)</f>
        <v>0.81666666666666643</v>
      </c>
      <c r="G22" s="75">
        <f>G21+TIME(0,3,0)</f>
        <v>0.82986111111111083</v>
      </c>
    </row>
    <row r="23" spans="1:16" ht="15.75" x14ac:dyDescent="0.25">
      <c r="A23" s="79">
        <v>3869</v>
      </c>
      <c r="B23" s="80" t="s">
        <v>50</v>
      </c>
      <c r="C23" s="81" t="s">
        <v>28</v>
      </c>
      <c r="D23" s="81" t="s">
        <v>51</v>
      </c>
      <c r="E23" s="97" t="s">
        <v>53</v>
      </c>
      <c r="F23" s="74">
        <f>F22+TIME(0,4,0)</f>
        <v>0.8194444444444442</v>
      </c>
      <c r="G23" s="117">
        <f>G22+TIME(0,3,0)</f>
        <v>0.83194444444444415</v>
      </c>
    </row>
    <row r="24" spans="1:16" ht="15.75" x14ac:dyDescent="0.25">
      <c r="A24" s="79"/>
      <c r="B24" s="80"/>
      <c r="C24" s="81"/>
      <c r="D24" s="81"/>
      <c r="E24" s="98" t="s">
        <v>52</v>
      </c>
      <c r="F24" s="72"/>
      <c r="G24" s="73"/>
    </row>
    <row r="25" spans="1:16" ht="16.5" thickBot="1" x14ac:dyDescent="0.3">
      <c r="A25" s="31"/>
      <c r="B25" s="21"/>
      <c r="C25" s="41"/>
      <c r="D25" s="21"/>
      <c r="E25" s="33"/>
      <c r="F25" s="72"/>
      <c r="G25" s="73"/>
    </row>
    <row r="26" spans="1:16" ht="16.5" thickTop="1" x14ac:dyDescent="0.25">
      <c r="A26" s="57"/>
      <c r="B26" s="57"/>
      <c r="C26" s="57"/>
      <c r="D26" s="57"/>
      <c r="E26" s="57"/>
      <c r="F26" s="66"/>
      <c r="G26" s="58"/>
    </row>
    <row r="27" spans="1:16" ht="15.75" x14ac:dyDescent="0.25">
      <c r="A27" s="24"/>
      <c r="B27" s="23"/>
      <c r="C27" s="41"/>
      <c r="D27" s="25"/>
      <c r="E27" s="25"/>
      <c r="F27" s="64"/>
      <c r="G27" s="59"/>
    </row>
    <row r="28" spans="1:16" ht="15.75" x14ac:dyDescent="0.25">
      <c r="A28" s="22"/>
      <c r="B28" s="41"/>
      <c r="C28" s="20"/>
      <c r="D28" s="20"/>
      <c r="E28" s="21"/>
      <c r="F28" s="59"/>
      <c r="G28" s="59"/>
    </row>
    <row r="29" spans="1:16" ht="15.75" x14ac:dyDescent="0.25">
      <c r="A29" s="60"/>
      <c r="B29" s="61"/>
      <c r="C29" s="62"/>
      <c r="D29" s="63"/>
      <c r="E29" s="63"/>
      <c r="F29" s="59"/>
      <c r="G29" s="59"/>
      <c r="O29" s="7"/>
      <c r="P29" s="7"/>
    </row>
    <row r="30" spans="1:16" ht="15.75" x14ac:dyDescent="0.25">
      <c r="A30" s="24"/>
      <c r="B30" s="23"/>
      <c r="C30" s="21"/>
      <c r="D30" s="21"/>
      <c r="E30" s="21"/>
      <c r="F30" s="59"/>
      <c r="G30" s="59"/>
      <c r="O30" s="7"/>
      <c r="P30" s="7"/>
    </row>
    <row r="31" spans="1:16" ht="15.75" x14ac:dyDescent="0.25">
      <c r="A31" s="21"/>
      <c r="B31" s="21"/>
      <c r="C31" s="21"/>
      <c r="D31" s="21"/>
      <c r="E31" s="21"/>
      <c r="F31" s="64"/>
      <c r="G31" s="64"/>
      <c r="O31" s="7"/>
      <c r="P31" s="7"/>
    </row>
    <row r="32" spans="1:16" ht="15.75" x14ac:dyDescent="0.25">
      <c r="A32" s="56"/>
      <c r="B32" s="23"/>
      <c r="C32" s="21"/>
      <c r="D32" s="21"/>
      <c r="E32" s="21"/>
      <c r="F32" s="59"/>
      <c r="G32" s="59"/>
      <c r="O32" s="7"/>
      <c r="P32" s="7"/>
    </row>
    <row r="33" spans="1:16" ht="15.75" x14ac:dyDescent="0.25">
      <c r="A33" s="22"/>
      <c r="B33" s="25"/>
      <c r="C33" s="41"/>
      <c r="D33" s="21"/>
      <c r="E33" s="65"/>
      <c r="F33" s="59"/>
      <c r="G33" s="59"/>
      <c r="O33" s="7"/>
      <c r="P33" s="7"/>
    </row>
    <row r="34" spans="1:16" ht="15.75" x14ac:dyDescent="0.25">
      <c r="A34" s="7"/>
      <c r="B34" s="23"/>
      <c r="C34" s="23"/>
      <c r="D34" s="23"/>
      <c r="E34" s="23"/>
      <c r="F34" s="17"/>
      <c r="G34" s="17"/>
      <c r="O34" s="7"/>
      <c r="P34" s="7"/>
    </row>
    <row r="35" spans="1:16" ht="15.75" x14ac:dyDescent="0.25">
      <c r="A35" s="42"/>
      <c r="B35" s="43"/>
      <c r="C35" s="44"/>
      <c r="D35" s="43"/>
      <c r="E35" s="44"/>
      <c r="F35" s="17"/>
      <c r="G35" s="17"/>
      <c r="O35" s="7"/>
      <c r="P35" s="7"/>
    </row>
    <row r="36" spans="1:16" ht="15.75" x14ac:dyDescent="0.25">
      <c r="A36" s="42"/>
      <c r="B36" s="43"/>
      <c r="C36" s="44"/>
      <c r="D36" s="43"/>
      <c r="E36" s="45"/>
      <c r="F36" s="17"/>
      <c r="G36" s="17"/>
      <c r="O36" s="7"/>
      <c r="P36" s="7"/>
    </row>
    <row r="37" spans="1:16" ht="15.75" x14ac:dyDescent="0.25">
      <c r="A37" s="46"/>
      <c r="B37" s="47"/>
      <c r="C37" s="44"/>
      <c r="D37" s="43"/>
      <c r="E37" s="44"/>
      <c r="F37" s="17"/>
      <c r="G37" s="17"/>
      <c r="O37" s="7"/>
      <c r="P37" s="7"/>
    </row>
    <row r="38" spans="1:16" ht="15.75" x14ac:dyDescent="0.25">
      <c r="A38" s="44"/>
      <c r="B38" s="43"/>
      <c r="C38" s="44"/>
      <c r="D38" s="43"/>
      <c r="E38" s="44"/>
      <c r="F38" s="16"/>
      <c r="G38" s="16"/>
      <c r="O38" s="7"/>
      <c r="P38" s="7"/>
    </row>
    <row r="39" spans="1:16" ht="15.75" x14ac:dyDescent="0.25">
      <c r="A39" s="46"/>
      <c r="B39" s="47"/>
      <c r="C39" s="44"/>
      <c r="D39" s="43"/>
      <c r="E39" s="44"/>
      <c r="F39" s="16"/>
      <c r="G39" s="16"/>
      <c r="O39" s="7"/>
      <c r="P39" s="7"/>
    </row>
    <row r="40" spans="1:16" ht="15.75" x14ac:dyDescent="0.25">
      <c r="A40" s="46"/>
      <c r="B40" s="47"/>
      <c r="C40" s="44"/>
      <c r="D40" s="43"/>
      <c r="E40" s="44"/>
      <c r="F40" s="16"/>
      <c r="G40" s="16"/>
      <c r="N40" s="7"/>
      <c r="O40" s="7"/>
      <c r="P40" s="7"/>
    </row>
    <row r="41" spans="1:16" ht="15.75" x14ac:dyDescent="0.25">
      <c r="A41" s="46"/>
      <c r="B41" s="47"/>
      <c r="C41" s="44"/>
      <c r="D41" s="43"/>
      <c r="E41" s="44"/>
      <c r="F41" s="16"/>
      <c r="G41" s="16"/>
      <c r="N41" s="21"/>
      <c r="O41" s="7"/>
      <c r="P41" s="7"/>
    </row>
    <row r="42" spans="1:16" ht="18.75" x14ac:dyDescent="0.3">
      <c r="A42" s="48"/>
      <c r="B42" s="49"/>
      <c r="C42" s="50"/>
      <c r="D42" s="50"/>
      <c r="E42" s="50"/>
      <c r="F42" s="16"/>
      <c r="G42" s="16"/>
      <c r="N42" s="7"/>
      <c r="O42" s="7"/>
      <c r="P42" s="7"/>
    </row>
    <row r="43" spans="1:16" ht="15.75" x14ac:dyDescent="0.25">
      <c r="A43" s="44"/>
      <c r="B43" s="43"/>
      <c r="C43" s="44"/>
      <c r="D43" s="43"/>
      <c r="E43" s="44"/>
      <c r="F43" s="16"/>
      <c r="G43" s="16"/>
      <c r="N43" s="21"/>
      <c r="O43" s="7"/>
      <c r="P43" s="7"/>
    </row>
    <row r="44" spans="1:16" ht="15.75" x14ac:dyDescent="0.25">
      <c r="A44" s="44"/>
      <c r="B44" s="43"/>
      <c r="C44" s="44"/>
      <c r="D44" s="43"/>
      <c r="E44" s="44"/>
      <c r="F44" s="16"/>
      <c r="G44" s="16"/>
      <c r="N44" s="7"/>
      <c r="O44" s="7"/>
      <c r="P44" s="7"/>
    </row>
    <row r="45" spans="1:16" ht="15.75" x14ac:dyDescent="0.25">
      <c r="A45" s="46"/>
      <c r="B45" s="47"/>
      <c r="C45" s="51"/>
      <c r="D45" s="43"/>
      <c r="E45" s="44"/>
      <c r="F45" s="16"/>
      <c r="G45" s="16"/>
      <c r="N45" s="7"/>
      <c r="O45" s="7"/>
      <c r="P45" s="7"/>
    </row>
    <row r="46" spans="1:16" ht="15.75" x14ac:dyDescent="0.25">
      <c r="A46" s="44"/>
      <c r="B46" s="43"/>
      <c r="C46" s="44"/>
      <c r="D46" s="43"/>
      <c r="E46" s="44"/>
      <c r="F46" s="16"/>
      <c r="G46" s="16"/>
      <c r="I46" s="7"/>
      <c r="J46" s="7"/>
      <c r="K46" s="7"/>
      <c r="L46" s="7"/>
      <c r="M46" s="7"/>
      <c r="O46" s="7"/>
      <c r="P46" s="7"/>
    </row>
    <row r="47" spans="1:16" ht="15.75" x14ac:dyDescent="0.25">
      <c r="A47" s="46"/>
      <c r="B47" s="47"/>
      <c r="C47" s="44"/>
      <c r="D47" s="43"/>
      <c r="E47" s="44"/>
      <c r="F47" s="16"/>
      <c r="G47" s="16"/>
      <c r="I47" s="7"/>
      <c r="J47" s="7"/>
      <c r="K47" s="7"/>
      <c r="L47" s="7"/>
      <c r="M47" s="7"/>
      <c r="N47" s="7"/>
      <c r="O47" s="7"/>
      <c r="P47" s="7"/>
    </row>
    <row r="48" spans="1:16" ht="15.75" x14ac:dyDescent="0.25">
      <c r="A48" s="42"/>
      <c r="B48" s="47"/>
      <c r="C48" s="44"/>
      <c r="D48" s="43"/>
      <c r="E48" s="44"/>
      <c r="F48" s="16"/>
      <c r="G48" s="16"/>
      <c r="I48" s="7"/>
      <c r="J48" s="7"/>
      <c r="K48" s="7"/>
      <c r="L48" s="7"/>
      <c r="M48" s="7"/>
      <c r="N48" s="7"/>
      <c r="O48" s="7"/>
      <c r="P48" s="7"/>
    </row>
    <row r="49" spans="1:16" ht="15.75" x14ac:dyDescent="0.25">
      <c r="A49" s="42"/>
      <c r="B49" s="47"/>
      <c r="C49" s="51"/>
      <c r="D49" s="52"/>
      <c r="E49" s="53"/>
      <c r="F49" s="16"/>
      <c r="G49" s="16"/>
      <c r="I49" s="7"/>
      <c r="J49" s="7"/>
      <c r="K49" s="7"/>
      <c r="L49" s="7"/>
      <c r="M49" s="7"/>
      <c r="N49" s="7"/>
      <c r="O49" s="7"/>
      <c r="P49" s="7"/>
    </row>
    <row r="50" spans="1:16" ht="18.75" x14ac:dyDescent="0.3">
      <c r="A50" s="48"/>
      <c r="B50" s="49"/>
      <c r="C50" s="50"/>
      <c r="D50" s="50"/>
      <c r="E50" s="50"/>
      <c r="F50" s="16"/>
      <c r="G50" s="16"/>
      <c r="H50" s="7"/>
      <c r="I50" s="22"/>
      <c r="J50" s="21"/>
      <c r="K50" s="21"/>
      <c r="L50" s="21"/>
      <c r="M50" s="21"/>
      <c r="N50" s="7"/>
      <c r="O50" s="7"/>
      <c r="P50" s="7"/>
    </row>
    <row r="51" spans="1:16" ht="15.75" x14ac:dyDescent="0.25">
      <c r="A51" s="42"/>
      <c r="B51" s="52"/>
      <c r="C51" s="54"/>
      <c r="D51" s="52"/>
      <c r="E51" s="44"/>
      <c r="F51" s="16"/>
      <c r="G51" s="16"/>
      <c r="H51" s="7"/>
      <c r="I51" s="7"/>
      <c r="J51" s="7"/>
      <c r="K51" s="7"/>
      <c r="L51" s="7"/>
      <c r="M51" s="7"/>
      <c r="N51" s="7"/>
      <c r="O51" s="7"/>
      <c r="P51" s="7"/>
    </row>
    <row r="52" spans="1:16" ht="15.75" x14ac:dyDescent="0.25">
      <c r="A52" s="42"/>
      <c r="B52" s="43"/>
      <c r="C52" s="44"/>
      <c r="D52" s="43"/>
      <c r="E52" s="44"/>
      <c r="F52" s="16"/>
      <c r="G52" s="16"/>
      <c r="H52" s="7"/>
      <c r="I52" s="7"/>
      <c r="J52" s="7"/>
      <c r="K52" s="7"/>
      <c r="L52" s="7"/>
      <c r="M52" s="7"/>
      <c r="N52" s="7"/>
      <c r="O52" s="7"/>
      <c r="P52" s="7"/>
    </row>
    <row r="53" spans="1:16" ht="15.75" x14ac:dyDescent="0.25">
      <c r="A53" s="44"/>
      <c r="B53" s="43"/>
      <c r="C53" s="44"/>
      <c r="D53" s="43"/>
      <c r="E53" s="44"/>
      <c r="F53" s="7"/>
      <c r="H53" s="32"/>
      <c r="I53" s="7"/>
      <c r="J53" s="7"/>
      <c r="K53" s="7"/>
      <c r="L53" s="7"/>
      <c r="M53" s="7"/>
      <c r="N53" s="7"/>
      <c r="O53" s="7"/>
      <c r="P53" s="7"/>
    </row>
    <row r="54" spans="1:16" ht="15.75" x14ac:dyDescent="0.25">
      <c r="A54" s="46"/>
      <c r="B54" s="47"/>
      <c r="C54" s="55"/>
      <c r="D54" s="52"/>
      <c r="E54" s="44"/>
      <c r="F54" s="17"/>
      <c r="G54" s="15"/>
      <c r="H54" s="32"/>
      <c r="I54" s="7"/>
      <c r="J54" s="7"/>
      <c r="K54" s="7"/>
      <c r="L54" s="7"/>
      <c r="M54" s="7"/>
      <c r="N54" s="7"/>
      <c r="O54" s="7"/>
      <c r="P54" s="7"/>
    </row>
    <row r="55" spans="1:16" ht="15.75" x14ac:dyDescent="0.25">
      <c r="A55" s="44"/>
      <c r="B55" s="43"/>
      <c r="C55" s="44"/>
      <c r="D55" s="43"/>
      <c r="E55" s="44"/>
      <c r="F55" s="16"/>
      <c r="G55" s="16"/>
      <c r="H55" s="7"/>
      <c r="I55" s="7"/>
      <c r="J55" s="7"/>
      <c r="K55" s="7"/>
      <c r="L55" s="7"/>
      <c r="M55" s="7"/>
      <c r="N55" s="7"/>
      <c r="O55" s="7"/>
      <c r="P55" s="7"/>
    </row>
    <row r="56" spans="1:16" ht="15.75" x14ac:dyDescent="0.25">
      <c r="A56" s="44"/>
      <c r="B56" s="43"/>
      <c r="C56" s="44"/>
      <c r="D56" s="43"/>
      <c r="E56" s="44"/>
      <c r="F56" s="16"/>
      <c r="G56" s="16"/>
      <c r="H56" s="7"/>
      <c r="I56" s="15"/>
      <c r="J56" s="15"/>
      <c r="K56" s="15"/>
      <c r="L56" s="15"/>
      <c r="M56" s="7"/>
      <c r="N56" s="7"/>
      <c r="O56" s="7"/>
      <c r="P56" s="7"/>
    </row>
    <row r="57" spans="1:16" ht="15.75" x14ac:dyDescent="0.25">
      <c r="A57" s="46"/>
      <c r="B57" s="47"/>
      <c r="C57" s="44"/>
      <c r="D57" s="43"/>
      <c r="E57" s="44"/>
      <c r="F57" s="16"/>
      <c r="G57" s="16"/>
      <c r="H57" s="7"/>
      <c r="I57" s="7"/>
      <c r="J57" s="7"/>
      <c r="K57" s="7"/>
      <c r="L57" s="7"/>
      <c r="M57" s="7"/>
      <c r="N57" s="7"/>
      <c r="O57" s="7"/>
      <c r="P57" s="7"/>
    </row>
    <row r="58" spans="1:16" ht="15.75" x14ac:dyDescent="0.25">
      <c r="A58" s="44"/>
      <c r="B58" s="47"/>
      <c r="C58" s="44"/>
      <c r="D58" s="43"/>
      <c r="E58" s="44"/>
      <c r="F58" s="9"/>
      <c r="G58" s="9"/>
      <c r="H58" s="7"/>
      <c r="I58" s="7"/>
      <c r="J58" s="7"/>
      <c r="K58" s="7"/>
      <c r="L58" s="7"/>
      <c r="M58" s="7"/>
      <c r="N58" s="7"/>
      <c r="O58" s="7"/>
      <c r="P58" s="7"/>
    </row>
    <row r="59" spans="1:16" x14ac:dyDescent="0.2">
      <c r="A59" s="7"/>
      <c r="B59" s="7"/>
      <c r="C59" s="7"/>
      <c r="D59" s="7"/>
      <c r="E59" s="7"/>
      <c r="F59" s="9"/>
      <c r="G59" s="9"/>
      <c r="H59" s="7"/>
      <c r="I59" s="7"/>
      <c r="J59" s="7"/>
      <c r="K59" s="7"/>
      <c r="L59" s="7"/>
      <c r="M59" s="7"/>
      <c r="N59" s="7"/>
      <c r="O59" s="7"/>
      <c r="P59" s="7"/>
    </row>
    <row r="60" spans="1:16" x14ac:dyDescent="0.2">
      <c r="A60" s="7"/>
      <c r="B60" s="7"/>
      <c r="C60" s="7"/>
      <c r="D60" s="7"/>
      <c r="E60" s="7"/>
      <c r="F60" s="3"/>
      <c r="G60" s="3"/>
      <c r="H60" s="7"/>
      <c r="I60" s="7"/>
      <c r="J60" s="7"/>
      <c r="K60" s="7"/>
      <c r="L60" s="7"/>
      <c r="M60" s="7"/>
      <c r="N60" s="7"/>
      <c r="O60" s="7"/>
      <c r="P60" s="7"/>
    </row>
    <row r="61" spans="1:16" x14ac:dyDescent="0.2">
      <c r="A61" s="7"/>
      <c r="B61" s="7"/>
      <c r="C61" s="7"/>
      <c r="D61" s="7"/>
      <c r="E61" s="7"/>
      <c r="F61" s="3"/>
      <c r="G61" s="3"/>
      <c r="H61" s="7"/>
      <c r="N61" s="7"/>
      <c r="O61" s="3"/>
      <c r="P61" s="7"/>
    </row>
    <row r="62" spans="1:16" x14ac:dyDescent="0.2">
      <c r="A62" s="7"/>
      <c r="B62" s="3"/>
      <c r="C62" s="3"/>
      <c r="D62" s="3"/>
      <c r="E62" s="6"/>
      <c r="F62" s="3"/>
      <c r="G62" s="3"/>
      <c r="H62" s="7"/>
      <c r="P62" s="7"/>
    </row>
    <row r="63" spans="1:16" x14ac:dyDescent="0.2">
      <c r="A63" s="4"/>
      <c r="B63" s="7"/>
      <c r="C63" s="7"/>
      <c r="D63" s="7"/>
      <c r="E63" s="7"/>
      <c r="F63" s="7"/>
      <c r="G63" s="7"/>
      <c r="H63" s="7"/>
      <c r="O63" s="3"/>
      <c r="P63" s="7"/>
    </row>
    <row r="64" spans="1:16" x14ac:dyDescent="0.2">
      <c r="A64" s="7"/>
      <c r="B64" s="7"/>
      <c r="C64" s="7"/>
      <c r="D64" s="7"/>
      <c r="E64" s="7"/>
      <c r="F64" s="7"/>
      <c r="G64" s="7"/>
      <c r="H64" s="7"/>
      <c r="O64" s="7"/>
      <c r="P64" s="7"/>
    </row>
    <row r="65" spans="1:18" s="7" customFormat="1" x14ac:dyDescent="0.2">
      <c r="I65" s="1"/>
      <c r="J65" s="1"/>
      <c r="K65" s="1"/>
      <c r="L65" s="1"/>
      <c r="M65" s="1"/>
      <c r="N65" s="1"/>
      <c r="O65" s="1"/>
    </row>
    <row r="66" spans="1:18" s="7" customFormat="1" x14ac:dyDescent="0.2">
      <c r="A66" s="10"/>
      <c r="I66" s="3"/>
      <c r="J66" s="3"/>
      <c r="K66" s="6"/>
      <c r="M66" s="1"/>
      <c r="N66" s="1"/>
      <c r="O66" s="1"/>
    </row>
    <row r="67" spans="1:18" s="7" customFormat="1" x14ac:dyDescent="0.2">
      <c r="A67" s="10"/>
      <c r="I67" s="1"/>
      <c r="J67" s="1"/>
      <c r="K67" s="1"/>
      <c r="L67" s="1"/>
      <c r="M67" s="1"/>
      <c r="N67" s="1"/>
      <c r="O67" s="1"/>
    </row>
    <row r="68" spans="1:18" ht="15" customHeight="1" x14ac:dyDescent="0.2">
      <c r="A68" s="10"/>
      <c r="B68" s="7"/>
      <c r="C68" s="7"/>
      <c r="D68" s="7"/>
      <c r="E68" s="7"/>
      <c r="F68" s="7"/>
      <c r="G68" s="7"/>
      <c r="I68" s="3"/>
      <c r="J68" s="3"/>
      <c r="K68" s="6"/>
      <c r="L68" s="7"/>
      <c r="P68" s="7"/>
    </row>
    <row r="69" spans="1:18" ht="15" customHeight="1" x14ac:dyDescent="0.2">
      <c r="A69" s="10"/>
      <c r="B69" s="7"/>
      <c r="C69" s="7"/>
      <c r="D69" s="7"/>
      <c r="E69" s="7"/>
      <c r="F69" s="7"/>
      <c r="G69" s="7"/>
      <c r="P69" s="3"/>
      <c r="Q69" s="6"/>
      <c r="R69" s="7"/>
    </row>
    <row r="70" spans="1:18" ht="15" customHeight="1" x14ac:dyDescent="0.2">
      <c r="A70" s="10"/>
      <c r="B70" s="7"/>
      <c r="C70" s="7"/>
      <c r="D70" s="7"/>
      <c r="E70" s="7"/>
      <c r="F70" s="7"/>
      <c r="G70" s="7"/>
      <c r="Q70" s="7"/>
      <c r="R70" s="7"/>
    </row>
    <row r="71" spans="1:18" x14ac:dyDescent="0.2">
      <c r="A71" s="10"/>
      <c r="B71" s="7"/>
      <c r="C71" s="7"/>
      <c r="D71" s="7"/>
      <c r="E71" s="7"/>
      <c r="F71" s="7"/>
      <c r="G71" s="7"/>
      <c r="P71" s="3"/>
      <c r="Q71" s="6"/>
      <c r="R71" s="7"/>
    </row>
    <row r="72" spans="1:18" x14ac:dyDescent="0.2">
      <c r="A72" s="10"/>
      <c r="B72" s="7"/>
      <c r="C72" s="7"/>
      <c r="D72" s="7"/>
      <c r="E72" s="7"/>
      <c r="F72" s="7"/>
      <c r="G72" s="7"/>
      <c r="P72" s="7"/>
      <c r="Q72" s="7"/>
      <c r="R72" s="7"/>
    </row>
    <row r="73" spans="1:18" x14ac:dyDescent="0.2">
      <c r="A73" s="10"/>
      <c r="B73" s="7"/>
      <c r="C73" s="7"/>
      <c r="D73" s="7"/>
      <c r="E73" s="7"/>
      <c r="F73" s="7"/>
      <c r="G73" s="7"/>
    </row>
    <row r="74" spans="1:18" x14ac:dyDescent="0.2">
      <c r="A74" s="10"/>
      <c r="B74" s="7"/>
      <c r="C74" s="7"/>
      <c r="D74" s="7"/>
      <c r="E74" s="7"/>
      <c r="F74" s="7"/>
      <c r="G74" s="7"/>
    </row>
    <row r="75" spans="1:18" x14ac:dyDescent="0.2">
      <c r="A75" s="10"/>
      <c r="B75" s="7"/>
      <c r="C75" s="7"/>
      <c r="D75" s="7"/>
      <c r="E75" s="7"/>
      <c r="F75" s="7"/>
      <c r="G75" s="7"/>
    </row>
    <row r="76" spans="1:18" x14ac:dyDescent="0.2">
      <c r="A76" s="10"/>
      <c r="B76" s="7"/>
      <c r="C76" s="7"/>
      <c r="D76" s="7"/>
      <c r="E76" s="7"/>
      <c r="F76" s="7"/>
      <c r="G76" s="7"/>
    </row>
    <row r="77" spans="1:18" x14ac:dyDescent="0.2">
      <c r="A77" s="10"/>
      <c r="B77" s="7"/>
      <c r="C77" s="7"/>
      <c r="D77" s="7"/>
      <c r="E77" s="7"/>
      <c r="F77" s="7"/>
      <c r="G77" s="7"/>
    </row>
    <row r="78" spans="1:18" x14ac:dyDescent="0.2">
      <c r="A78" s="10"/>
      <c r="B78" s="7"/>
      <c r="C78" s="7"/>
      <c r="D78" s="7"/>
      <c r="E78" s="7"/>
      <c r="F78" s="7"/>
      <c r="G78" s="7"/>
    </row>
    <row r="79" spans="1:18" x14ac:dyDescent="0.2">
      <c r="A79" s="10"/>
      <c r="B79" s="7"/>
      <c r="C79" s="7"/>
      <c r="D79" s="7"/>
      <c r="E79" s="7"/>
      <c r="F79" s="7"/>
      <c r="G79" s="7"/>
      <c r="H79" s="3"/>
    </row>
    <row r="80" spans="1:18" x14ac:dyDescent="0.2">
      <c r="A80" s="10"/>
      <c r="B80" s="7"/>
      <c r="C80" s="7"/>
      <c r="D80" s="7"/>
      <c r="E80" s="7"/>
      <c r="F80" s="7"/>
      <c r="G80" s="7"/>
    </row>
    <row r="81" spans="1:12" x14ac:dyDescent="0.2">
      <c r="A81" s="10"/>
      <c r="H81" s="3"/>
      <c r="I81" s="3"/>
      <c r="J81" s="8"/>
      <c r="K81" s="8"/>
      <c r="L81" s="7"/>
    </row>
    <row r="94" spans="1:12" x14ac:dyDescent="0.2">
      <c r="H94" s="4"/>
    </row>
  </sheetData>
  <sheetProtection algorithmName="SHA-512" hashValue="q/C+yZWDAPasRFg5nGbzZk25NNsoHvtKq4QsJLFEAni8ftXUv7Jx9Rr+5nvL3/K7UwqVc/V0Z3N8W90oVu6guA==" saltValue="alFk//xFebUFm4kH/Nkh+A==" spinCount="100000" sheet="1" objects="1" scenarios="1"/>
  <mergeCells count="1">
    <mergeCell ref="A1:G2"/>
  </mergeCells>
  <phoneticPr fontId="0" type="noConversion"/>
  <pageMargins left="0.39370078740157483" right="0.19685039370078741" top="0.39370078740157483" bottom="0.19685039370078741" header="0.51181102362204722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topLeftCell="A34" workbookViewId="0">
      <selection activeCell="A58" sqref="A20:E58"/>
    </sheetView>
  </sheetViews>
  <sheetFormatPr defaultRowHeight="12.75" x14ac:dyDescent="0.2"/>
  <sheetData>
    <row r="1" spans="1:5" x14ac:dyDescent="0.2">
      <c r="A1" s="3"/>
      <c r="B1" s="8" t="s">
        <v>17</v>
      </c>
      <c r="C1" s="8" t="s">
        <v>10</v>
      </c>
      <c r="D1" s="8" t="s">
        <v>18</v>
      </c>
      <c r="E1" s="8" t="s">
        <v>19</v>
      </c>
    </row>
    <row r="2" spans="1:5" x14ac:dyDescent="0.2">
      <c r="A2" s="3">
        <v>1723</v>
      </c>
      <c r="B2" s="8" t="s">
        <v>20</v>
      </c>
      <c r="C2" s="8" t="s">
        <v>10</v>
      </c>
      <c r="D2" s="8" t="s">
        <v>12</v>
      </c>
      <c r="E2" s="8" t="s">
        <v>21</v>
      </c>
    </row>
    <row r="3" spans="1:5" ht="14.25" x14ac:dyDescent="0.2">
      <c r="A3" s="1"/>
      <c r="B3" s="1"/>
      <c r="C3" s="1"/>
      <c r="D3" s="1"/>
      <c r="E3" s="1"/>
    </row>
    <row r="4" spans="1:5" x14ac:dyDescent="0.2">
      <c r="A4" s="3"/>
      <c r="B4" s="8" t="s">
        <v>22</v>
      </c>
      <c r="C4" s="8" t="s">
        <v>9</v>
      </c>
      <c r="D4" s="8" t="s">
        <v>13</v>
      </c>
      <c r="E4" s="8" t="s">
        <v>16</v>
      </c>
    </row>
    <row r="5" spans="1:5" ht="14.25" x14ac:dyDescent="0.2">
      <c r="A5" s="3"/>
      <c r="B5" s="1"/>
      <c r="C5" s="1"/>
      <c r="D5" s="1"/>
      <c r="E5" s="1"/>
    </row>
    <row r="6" spans="1:5" x14ac:dyDescent="0.2">
      <c r="A6" s="3"/>
      <c r="B6" s="8" t="s">
        <v>23</v>
      </c>
      <c r="C6" s="8" t="s">
        <v>10</v>
      </c>
      <c r="D6" s="8" t="s">
        <v>13</v>
      </c>
      <c r="E6" s="8" t="s">
        <v>24</v>
      </c>
    </row>
    <row r="7" spans="1:5" x14ac:dyDescent="0.2">
      <c r="A7" s="3"/>
      <c r="B7" s="8" t="s">
        <v>15</v>
      </c>
      <c r="C7" s="8" t="s">
        <v>10</v>
      </c>
      <c r="D7" s="8" t="s">
        <v>13</v>
      </c>
      <c r="E7" s="8" t="s">
        <v>14</v>
      </c>
    </row>
    <row r="8" spans="1:5" ht="14.25" x14ac:dyDescent="0.2">
      <c r="A8" s="1"/>
      <c r="B8" s="1"/>
      <c r="C8" s="1"/>
      <c r="D8" s="1"/>
      <c r="E8" s="1"/>
    </row>
    <row r="9" spans="1:5" ht="14.25" x14ac:dyDescent="0.2">
      <c r="A9" s="1"/>
      <c r="B9" s="1"/>
      <c r="C9" s="1"/>
      <c r="D9" s="1"/>
      <c r="E9" s="1"/>
    </row>
    <row r="10" spans="1:5" x14ac:dyDescent="0.2">
      <c r="A10" s="3"/>
      <c r="B10" s="8" t="s">
        <v>25</v>
      </c>
      <c r="C10" s="8" t="s">
        <v>10</v>
      </c>
      <c r="D10" s="8" t="s">
        <v>26</v>
      </c>
      <c r="E10" s="8" t="s">
        <v>27</v>
      </c>
    </row>
    <row r="11" spans="1:5" ht="14.25" x14ac:dyDescent="0.2">
      <c r="A11" s="3"/>
      <c r="B11" s="1"/>
      <c r="C11" s="1"/>
      <c r="D11" s="1"/>
      <c r="E11" s="1"/>
    </row>
    <row r="12" spans="1:5" ht="14.25" x14ac:dyDescent="0.2">
      <c r="A12" s="1"/>
      <c r="B12" s="1"/>
      <c r="C12" s="1"/>
      <c r="D12" s="1"/>
      <c r="E12" s="1"/>
    </row>
    <row r="13" spans="1:5" ht="14.25" x14ac:dyDescent="0.2">
      <c r="A13" s="3"/>
      <c r="B13" s="1"/>
      <c r="C13" s="1"/>
      <c r="D13" s="1"/>
      <c r="E13" s="1"/>
    </row>
    <row r="14" spans="1:5" ht="14.25" x14ac:dyDescent="0.2">
      <c r="A14" s="3"/>
      <c r="B14" s="1"/>
      <c r="C14" s="1"/>
      <c r="D14" s="1"/>
      <c r="E14" s="1"/>
    </row>
    <row r="15" spans="1:5" ht="14.25" x14ac:dyDescent="0.2">
      <c r="A15" s="1"/>
      <c r="B15" s="1"/>
      <c r="C15" s="1"/>
      <c r="D15" s="1"/>
      <c r="E15" s="1"/>
    </row>
    <row r="16" spans="1:5" ht="14.25" x14ac:dyDescent="0.2">
      <c r="A16" s="1"/>
      <c r="B16" s="1"/>
      <c r="C16" s="1"/>
      <c r="D16" s="1"/>
      <c r="E16" s="1"/>
    </row>
    <row r="17" spans="1:5" x14ac:dyDescent="0.2">
      <c r="A17" s="11"/>
      <c r="B17" s="12"/>
      <c r="C17" s="3"/>
      <c r="D17" s="8"/>
      <c r="E17" s="6"/>
    </row>
    <row r="18" spans="1:5" ht="14.25" x14ac:dyDescent="0.2">
      <c r="A18" s="1"/>
      <c r="B18" s="1"/>
      <c r="C18" s="1"/>
      <c r="D18" s="1"/>
      <c r="E18" s="1"/>
    </row>
    <row r="19" spans="1:5" ht="14.25" x14ac:dyDescent="0.2">
      <c r="A19" s="3"/>
      <c r="B19" s="1"/>
      <c r="C19" s="1"/>
      <c r="D19" s="1"/>
      <c r="E19" s="1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Blad1</vt:lpstr>
      <vt:lpstr>Blad2</vt:lpstr>
      <vt:lpstr>Blad3</vt:lpstr>
      <vt:lpstr>Blad1!Afdrukbereik</vt:lpstr>
      <vt:lpstr>Blad1!Afdruktitels</vt:lpstr>
    </vt:vector>
  </TitlesOfParts>
  <Company>Kverneland Geldrop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Ties van Gog</dc:creator>
  <cp:lastModifiedBy>Ties van Gog</cp:lastModifiedBy>
  <cp:revision/>
  <cp:lastPrinted>2018-11-08T18:55:14Z</cp:lastPrinted>
  <dcterms:created xsi:type="dcterms:W3CDTF">2001-12-24T09:07:19Z</dcterms:created>
  <dcterms:modified xsi:type="dcterms:W3CDTF">2022-11-16T22:12:00Z</dcterms:modified>
</cp:coreProperties>
</file>