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jan.2012'!$A$1:$BJ$145</definedName>
  </definedNames>
  <calcPr calcId="145621"/>
</workbook>
</file>

<file path=xl/calcChain.xml><?xml version="1.0" encoding="utf-8"?>
<calcChain xmlns="http://schemas.openxmlformats.org/spreadsheetml/2006/main">
  <c r="BE142" i="5" l="1"/>
  <c r="BG142" i="5" s="1"/>
  <c r="AC142" i="5"/>
  <c r="AE142" i="5" s="1"/>
  <c r="BH142" i="5" s="1"/>
  <c r="BE144" i="5"/>
  <c r="BG144" i="5" s="1"/>
  <c r="AC144" i="5"/>
  <c r="AE144" i="5" s="1"/>
  <c r="BH144" i="5" s="1"/>
  <c r="BE143" i="5"/>
  <c r="BG143" i="5" s="1"/>
  <c r="AC143" i="5"/>
  <c r="AE143" i="5" s="1"/>
  <c r="BH143" i="5" s="1"/>
  <c r="BE140" i="5"/>
  <c r="BG140" i="5" s="1"/>
  <c r="AC140" i="5"/>
  <c r="AE140" i="5" s="1"/>
  <c r="BH140" i="5" s="1"/>
  <c r="BE141" i="5"/>
  <c r="BG141" i="5" s="1"/>
  <c r="AC141" i="5"/>
  <c r="AE141" i="5" s="1"/>
  <c r="BH141" i="5" s="1"/>
  <c r="BI141" i="5" l="1"/>
  <c r="BI142" i="5"/>
  <c r="BI143" i="5"/>
  <c r="BI144" i="5"/>
  <c r="BI140" i="5"/>
  <c r="BE131" i="5"/>
  <c r="BG131" i="5" s="1"/>
  <c r="AC131" i="5"/>
  <c r="AE131" i="5" s="1"/>
  <c r="BH131" i="5" s="1"/>
  <c r="BE120" i="5"/>
  <c r="BG120" i="5" s="1"/>
  <c r="AC120" i="5"/>
  <c r="AE120" i="5" s="1"/>
  <c r="BH120" i="5" s="1"/>
  <c r="BE125" i="5"/>
  <c r="BG125" i="5" s="1"/>
  <c r="AC125" i="5"/>
  <c r="AE125" i="5" s="1"/>
  <c r="BH125" i="5" s="1"/>
  <c r="BE135" i="5"/>
  <c r="BG135" i="5" s="1"/>
  <c r="AC135" i="5"/>
  <c r="AE135" i="5" s="1"/>
  <c r="BH135" i="5" s="1"/>
  <c r="BI120" i="5" l="1"/>
  <c r="BI125" i="5"/>
  <c r="BI131" i="5"/>
  <c r="BI135" i="5"/>
  <c r="BE112" i="5" l="1"/>
  <c r="BG112" i="5" s="1"/>
  <c r="AC112" i="5"/>
  <c r="AE112" i="5" s="1"/>
  <c r="BH112" i="5" s="1"/>
  <c r="BE98" i="5"/>
  <c r="BG98" i="5" s="1"/>
  <c r="AC98" i="5"/>
  <c r="AE98" i="5" s="1"/>
  <c r="BH98" i="5" s="1"/>
  <c r="BE88" i="5"/>
  <c r="BG88" i="5" s="1"/>
  <c r="AC88" i="5"/>
  <c r="AE88" i="5" s="1"/>
  <c r="BH88" i="5" s="1"/>
  <c r="BE89" i="5"/>
  <c r="BG89" i="5" s="1"/>
  <c r="AC89" i="5"/>
  <c r="AE89" i="5" s="1"/>
  <c r="BH89" i="5" s="1"/>
  <c r="BE107" i="5"/>
  <c r="BG107" i="5" s="1"/>
  <c r="AC107" i="5"/>
  <c r="AE107" i="5" s="1"/>
  <c r="BH107" i="5" s="1"/>
  <c r="BE108" i="5"/>
  <c r="BG108" i="5" s="1"/>
  <c r="AC108" i="5"/>
  <c r="AE108" i="5" s="1"/>
  <c r="BH108" i="5" s="1"/>
  <c r="BE97" i="5"/>
  <c r="BG97" i="5" s="1"/>
  <c r="AC97" i="5"/>
  <c r="AE97" i="5" s="1"/>
  <c r="BH97" i="5" s="1"/>
  <c r="BE74" i="5"/>
  <c r="BG74" i="5" s="1"/>
  <c r="AC74" i="5"/>
  <c r="AE74" i="5" s="1"/>
  <c r="BH74" i="5" s="1"/>
  <c r="BE76" i="5"/>
  <c r="BG76" i="5" s="1"/>
  <c r="AC76" i="5"/>
  <c r="AE76" i="5" s="1"/>
  <c r="BH76" i="5" s="1"/>
  <c r="BE73" i="5"/>
  <c r="BG73" i="5" s="1"/>
  <c r="AC73" i="5"/>
  <c r="AE73" i="5" s="1"/>
  <c r="BH73" i="5" s="1"/>
  <c r="BE81" i="5"/>
  <c r="BG81" i="5" s="1"/>
  <c r="AC81" i="5"/>
  <c r="AE81" i="5" s="1"/>
  <c r="BH81" i="5" s="1"/>
  <c r="BE56" i="5"/>
  <c r="BG56" i="5" s="1"/>
  <c r="AC56" i="5"/>
  <c r="AE56" i="5" s="1"/>
  <c r="BH56" i="5" s="1"/>
  <c r="BE41" i="5"/>
  <c r="BG41" i="5" s="1"/>
  <c r="AE41" i="5"/>
  <c r="BH41" i="5" s="1"/>
  <c r="BE50" i="5"/>
  <c r="BG50" i="5" s="1"/>
  <c r="AC50" i="5"/>
  <c r="AE50" i="5" s="1"/>
  <c r="BH50" i="5" s="1"/>
  <c r="BE51" i="5"/>
  <c r="BG51" i="5" s="1"/>
  <c r="AC51" i="5"/>
  <c r="AE51" i="5" s="1"/>
  <c r="BH51" i="5" s="1"/>
  <c r="BE48" i="5"/>
  <c r="BG48" i="5" s="1"/>
  <c r="AC48" i="5"/>
  <c r="AE48" i="5" s="1"/>
  <c r="BH48" i="5" s="1"/>
  <c r="BE29" i="5"/>
  <c r="BG29" i="5" s="1"/>
  <c r="AC29" i="5"/>
  <c r="AE29" i="5" s="1"/>
  <c r="BH29" i="5" s="1"/>
  <c r="BE5" i="5"/>
  <c r="BG5" i="5" s="1"/>
  <c r="AC5" i="5"/>
  <c r="AE5" i="5" s="1"/>
  <c r="BH5" i="5" s="1"/>
  <c r="BE20" i="5"/>
  <c r="BG20" i="5" s="1"/>
  <c r="AC20" i="5"/>
  <c r="AE20" i="5" s="1"/>
  <c r="BH20" i="5" s="1"/>
  <c r="BE25" i="5"/>
  <c r="BG25" i="5" s="1"/>
  <c r="AC25" i="5"/>
  <c r="AE25" i="5" s="1"/>
  <c r="BH25" i="5" s="1"/>
  <c r="BE27" i="5"/>
  <c r="BG27" i="5" s="1"/>
  <c r="AC27" i="5"/>
  <c r="AE27" i="5" s="1"/>
  <c r="BH27" i="5" s="1"/>
  <c r="BE9" i="5"/>
  <c r="BG9" i="5" s="1"/>
  <c r="AC9" i="5"/>
  <c r="AE9" i="5" s="1"/>
  <c r="BH9" i="5" s="1"/>
  <c r="BE15" i="5"/>
  <c r="BG15" i="5" s="1"/>
  <c r="AC15" i="5"/>
  <c r="AE15" i="5" s="1"/>
  <c r="BH15" i="5" s="1"/>
  <c r="BE7" i="5"/>
  <c r="BG7" i="5" s="1"/>
  <c r="AC7" i="5"/>
  <c r="AE7" i="5" s="1"/>
  <c r="BH7" i="5" s="1"/>
  <c r="BI73" i="5" l="1"/>
  <c r="BI88" i="5"/>
  <c r="BI56" i="5"/>
  <c r="BI51" i="5"/>
  <c r="BI48" i="5"/>
  <c r="BI20" i="5"/>
  <c r="BI107" i="5"/>
  <c r="BI97" i="5"/>
  <c r="BI76" i="5"/>
  <c r="BI112" i="5"/>
  <c r="BI81" i="5"/>
  <c r="BI108" i="5"/>
  <c r="BI89" i="5"/>
  <c r="BI98" i="5"/>
  <c r="BI74" i="5"/>
  <c r="BI41" i="5"/>
  <c r="BI50" i="5"/>
  <c r="BI25" i="5"/>
  <c r="BI5" i="5"/>
  <c r="BI7" i="5"/>
  <c r="BI15" i="5"/>
  <c r="BI29" i="5"/>
  <c r="BI27" i="5"/>
  <c r="BI9" i="5"/>
  <c r="BE95" i="5" l="1"/>
  <c r="BG95" i="5" s="1"/>
  <c r="AC95" i="5"/>
  <c r="AE95" i="5" s="1"/>
  <c r="BH95" i="5" s="1"/>
  <c r="BE99" i="5"/>
  <c r="BG99" i="5" s="1"/>
  <c r="AC99" i="5"/>
  <c r="AE99" i="5" s="1"/>
  <c r="BH99" i="5" s="1"/>
  <c r="BI99" i="5" l="1"/>
  <c r="BI95" i="5"/>
  <c r="BE122" i="5"/>
  <c r="BG122" i="5" s="1"/>
  <c r="BE121" i="5"/>
  <c r="BG121" i="5" s="1"/>
  <c r="BE124" i="5"/>
  <c r="BG124" i="5" s="1"/>
  <c r="BE127" i="5"/>
  <c r="BG127" i="5" s="1"/>
  <c r="BE134" i="5"/>
  <c r="BG134" i="5" s="1"/>
  <c r="BE123" i="5"/>
  <c r="BG123" i="5" s="1"/>
  <c r="AC122" i="5"/>
  <c r="AE122" i="5" s="1"/>
  <c r="BH122" i="5" s="1"/>
  <c r="AC121" i="5"/>
  <c r="AE121" i="5" s="1"/>
  <c r="BH121" i="5" s="1"/>
  <c r="AC124" i="5"/>
  <c r="AE124" i="5" s="1"/>
  <c r="BH124" i="5" s="1"/>
  <c r="AC127" i="5"/>
  <c r="AE127" i="5" s="1"/>
  <c r="BH127" i="5" s="1"/>
  <c r="AC134" i="5"/>
  <c r="AE134" i="5" s="1"/>
  <c r="BH134" i="5" s="1"/>
  <c r="AC123" i="5"/>
  <c r="AE123" i="5" s="1"/>
  <c r="BH123" i="5" s="1"/>
  <c r="BE96" i="5"/>
  <c r="BG96" i="5" s="1"/>
  <c r="BE113" i="5"/>
  <c r="BG113" i="5" s="1"/>
  <c r="BE102" i="5"/>
  <c r="BG102" i="5" s="1"/>
  <c r="BE92" i="5"/>
  <c r="BG92" i="5" s="1"/>
  <c r="AC96" i="5"/>
  <c r="AE96" i="5" s="1"/>
  <c r="BH96" i="5" s="1"/>
  <c r="AC113" i="5"/>
  <c r="AE113" i="5" s="1"/>
  <c r="BH113" i="5" s="1"/>
  <c r="AC102" i="5"/>
  <c r="AE102" i="5" s="1"/>
  <c r="BH102" i="5" s="1"/>
  <c r="AC92" i="5"/>
  <c r="AE92" i="5" s="1"/>
  <c r="BH92" i="5" s="1"/>
  <c r="BE57" i="5"/>
  <c r="BG57" i="5" s="1"/>
  <c r="BE54" i="5"/>
  <c r="BG54" i="5" s="1"/>
  <c r="BE49" i="5"/>
  <c r="BG49" i="5" s="1"/>
  <c r="BE47" i="5"/>
  <c r="BG47" i="5" s="1"/>
  <c r="BE66" i="5"/>
  <c r="BG66" i="5" s="1"/>
  <c r="BE58" i="5"/>
  <c r="BG58" i="5" s="1"/>
  <c r="AC57" i="5"/>
  <c r="AE57" i="5" s="1"/>
  <c r="BH57" i="5" s="1"/>
  <c r="AC54" i="5"/>
  <c r="AE54" i="5" s="1"/>
  <c r="BH54" i="5" s="1"/>
  <c r="AC49" i="5"/>
  <c r="AE49" i="5" s="1"/>
  <c r="BH49" i="5" s="1"/>
  <c r="AC47" i="5"/>
  <c r="AE47" i="5" s="1"/>
  <c r="BH47" i="5" s="1"/>
  <c r="AC66" i="5"/>
  <c r="AE66" i="5" s="1"/>
  <c r="BH66" i="5" s="1"/>
  <c r="AC58" i="5"/>
  <c r="AE58" i="5" s="1"/>
  <c r="BH58" i="5" s="1"/>
  <c r="BE22" i="5"/>
  <c r="BE32" i="5"/>
  <c r="BE34" i="5"/>
  <c r="BE16" i="5"/>
  <c r="BE11" i="5"/>
  <c r="BE28" i="5"/>
  <c r="BE18" i="5"/>
  <c r="BE21" i="5"/>
  <c r="BE33" i="5"/>
  <c r="BE114" i="5"/>
  <c r="BG114" i="5" s="1"/>
  <c r="BE8" i="5"/>
  <c r="BG8" i="5" s="1"/>
  <c r="BE17" i="5"/>
  <c r="BG17" i="5" s="1"/>
  <c r="BE12" i="5"/>
  <c r="BG12" i="5" s="1"/>
  <c r="BE31" i="5"/>
  <c r="BG31" i="5" s="1"/>
  <c r="BE30" i="5"/>
  <c r="BG30" i="5" s="1"/>
  <c r="BE6" i="5"/>
  <c r="BG6" i="5" s="1"/>
  <c r="BE13" i="5"/>
  <c r="BG13" i="5" s="1"/>
  <c r="BE35" i="5"/>
  <c r="BG35" i="5" s="1"/>
  <c r="BE19" i="5"/>
  <c r="BG19" i="5" s="1"/>
  <c r="BE4" i="5"/>
  <c r="BG4" i="5" s="1"/>
  <c r="BE23" i="5"/>
  <c r="BG23" i="5" s="1"/>
  <c r="BE14" i="5"/>
  <c r="BG14" i="5" s="1"/>
  <c r="BE10" i="5"/>
  <c r="BG10" i="5" s="1"/>
  <c r="BE24" i="5"/>
  <c r="BG24" i="5" s="1"/>
  <c r="AC22" i="5"/>
  <c r="AE22" i="5" s="1"/>
  <c r="AC32" i="5"/>
  <c r="AE32" i="5" s="1"/>
  <c r="AC34" i="5"/>
  <c r="AE34" i="5" s="1"/>
  <c r="AC16" i="5"/>
  <c r="AE16" i="5" s="1"/>
  <c r="AC11" i="5"/>
  <c r="AE11" i="5" s="1"/>
  <c r="AC28" i="5"/>
  <c r="AE28" i="5" s="1"/>
  <c r="AC18" i="5"/>
  <c r="AE18" i="5" s="1"/>
  <c r="AC21" i="5"/>
  <c r="AE21" i="5" s="1"/>
  <c r="AC33" i="5"/>
  <c r="AE33" i="5" s="1"/>
  <c r="AC114" i="5"/>
  <c r="AE114" i="5" s="1"/>
  <c r="BH114" i="5" s="1"/>
  <c r="AC8" i="5"/>
  <c r="AE8" i="5" s="1"/>
  <c r="BH8" i="5" s="1"/>
  <c r="AC17" i="5"/>
  <c r="AE17" i="5" s="1"/>
  <c r="BH17" i="5" s="1"/>
  <c r="AC12" i="5"/>
  <c r="AE12" i="5" s="1"/>
  <c r="BH12" i="5" s="1"/>
  <c r="AC31" i="5"/>
  <c r="AE31" i="5" s="1"/>
  <c r="BH31" i="5" s="1"/>
  <c r="AC30" i="5"/>
  <c r="AE30" i="5" s="1"/>
  <c r="BH30" i="5" s="1"/>
  <c r="AC6" i="5"/>
  <c r="AE6" i="5" s="1"/>
  <c r="BH6" i="5" s="1"/>
  <c r="AC13" i="5"/>
  <c r="AE13" i="5" s="1"/>
  <c r="BH13" i="5" s="1"/>
  <c r="AC35" i="5"/>
  <c r="AE35" i="5" s="1"/>
  <c r="BH35" i="5" s="1"/>
  <c r="AC19" i="5"/>
  <c r="AE19" i="5" s="1"/>
  <c r="BH19" i="5" s="1"/>
  <c r="AC4" i="5"/>
  <c r="AE4" i="5" s="1"/>
  <c r="BH4" i="5" s="1"/>
  <c r="AC23" i="5"/>
  <c r="AE23" i="5" s="1"/>
  <c r="BH23" i="5" s="1"/>
  <c r="AC14" i="5"/>
  <c r="AE14" i="5" s="1"/>
  <c r="BH14" i="5" s="1"/>
  <c r="AC10" i="5"/>
  <c r="AE10" i="5" s="1"/>
  <c r="BH10" i="5" s="1"/>
  <c r="AC24" i="5"/>
  <c r="AE24" i="5" s="1"/>
  <c r="BH24" i="5" s="1"/>
  <c r="BE132" i="5"/>
  <c r="BE126" i="5"/>
  <c r="BE133" i="5"/>
  <c r="BE130" i="5"/>
  <c r="BE129" i="5"/>
  <c r="BE136" i="5"/>
  <c r="BE128" i="5"/>
  <c r="AC132" i="5"/>
  <c r="AC126" i="5"/>
  <c r="AC133" i="5"/>
  <c r="AC130" i="5"/>
  <c r="AC129" i="5"/>
  <c r="AC136" i="5"/>
  <c r="AC128" i="5"/>
  <c r="BE100" i="5"/>
  <c r="BE94" i="5"/>
  <c r="BE101" i="5"/>
  <c r="BE85" i="5"/>
  <c r="BE103" i="5"/>
  <c r="BE91" i="5"/>
  <c r="BE115" i="5"/>
  <c r="BE87" i="5"/>
  <c r="BE104" i="5"/>
  <c r="BE109" i="5"/>
  <c r="BE111" i="5"/>
  <c r="BE93" i="5"/>
  <c r="BE86" i="5"/>
  <c r="BE106" i="5"/>
  <c r="BE105" i="5"/>
  <c r="BE90" i="5"/>
  <c r="BE110" i="5"/>
  <c r="AC100" i="5"/>
  <c r="AC94" i="5"/>
  <c r="AC101" i="5"/>
  <c r="AC85" i="5"/>
  <c r="AC103" i="5"/>
  <c r="AC91" i="5"/>
  <c r="AC115" i="5"/>
  <c r="AC87" i="5"/>
  <c r="AC104" i="5"/>
  <c r="AC109" i="5"/>
  <c r="AC111" i="5"/>
  <c r="AC93" i="5"/>
  <c r="AC86" i="5"/>
  <c r="AC106" i="5"/>
  <c r="AC105" i="5"/>
  <c r="AC90" i="5"/>
  <c r="AC110" i="5"/>
  <c r="BE78" i="5"/>
  <c r="BE71" i="5"/>
  <c r="BE77" i="5"/>
  <c r="BE75" i="5"/>
  <c r="BE72" i="5"/>
  <c r="BE80" i="5"/>
  <c r="BE79" i="5"/>
  <c r="AC78" i="5"/>
  <c r="AC71" i="5"/>
  <c r="AC77" i="5"/>
  <c r="AC75" i="5"/>
  <c r="AC72" i="5"/>
  <c r="AC80" i="5"/>
  <c r="AC79" i="5"/>
  <c r="BE61" i="5"/>
  <c r="BE65" i="5"/>
  <c r="BE60" i="5"/>
  <c r="BE52" i="5"/>
  <c r="BE45" i="5"/>
  <c r="BE44" i="5"/>
  <c r="BE67" i="5"/>
  <c r="BE53" i="5"/>
  <c r="BE59" i="5"/>
  <c r="BE46" i="5"/>
  <c r="BE64" i="5"/>
  <c r="BE40" i="5"/>
  <c r="BE43" i="5"/>
  <c r="BE55" i="5"/>
  <c r="BE63" i="5"/>
  <c r="BE42" i="5"/>
  <c r="BE39" i="5"/>
  <c r="BE62" i="5"/>
  <c r="AC61" i="5"/>
  <c r="AC65" i="5"/>
  <c r="AC60" i="5"/>
  <c r="AC52" i="5"/>
  <c r="AC45" i="5"/>
  <c r="AC44" i="5"/>
  <c r="AC67" i="5"/>
  <c r="AC53" i="5"/>
  <c r="AC59" i="5"/>
  <c r="AC46" i="5"/>
  <c r="AC64" i="5"/>
  <c r="AC40" i="5"/>
  <c r="AC43" i="5"/>
  <c r="AC55" i="5"/>
  <c r="AC63" i="5"/>
  <c r="AC42" i="5"/>
  <c r="AC39" i="5"/>
  <c r="AC62" i="5"/>
  <c r="AC26" i="5"/>
  <c r="BE26" i="5"/>
  <c r="BI35" i="5" l="1"/>
  <c r="BI6" i="5"/>
  <c r="BI8" i="5"/>
  <c r="BI31" i="5"/>
  <c r="BI113" i="5"/>
  <c r="BI13" i="5"/>
  <c r="BI121" i="5"/>
  <c r="BI19" i="5"/>
  <c r="BI127" i="5"/>
  <c r="BI24" i="5"/>
  <c r="BI134" i="5"/>
  <c r="BI47" i="5"/>
  <c r="BI114" i="5"/>
  <c r="BI66" i="5"/>
  <c r="BI57" i="5"/>
  <c r="BI58" i="5"/>
  <c r="BI30" i="5"/>
  <c r="BI49" i="5"/>
  <c r="BI96" i="5"/>
  <c r="BI123" i="5"/>
  <c r="BI14" i="5"/>
  <c r="BI92" i="5"/>
  <c r="BI4" i="5"/>
  <c r="BI23" i="5"/>
  <c r="BI10" i="5"/>
  <c r="BI122" i="5"/>
  <c r="BI17" i="5"/>
  <c r="BI102" i="5"/>
  <c r="BI54" i="5"/>
  <c r="BI124" i="5"/>
  <c r="BI12" i="5"/>
  <c r="BG53" i="5"/>
  <c r="AE53" i="5"/>
  <c r="BH53" i="5" s="1"/>
  <c r="BG16" i="5"/>
  <c r="BH16" i="5"/>
  <c r="BG32" i="5"/>
  <c r="BH32" i="5"/>
  <c r="BG28" i="5"/>
  <c r="BH28" i="5"/>
  <c r="BG103" i="5"/>
  <c r="AE103" i="5"/>
  <c r="BH103" i="5" s="1"/>
  <c r="BG109" i="5"/>
  <c r="AE109" i="5"/>
  <c r="BH109" i="5" s="1"/>
  <c r="BG80" i="5"/>
  <c r="AE80" i="5"/>
  <c r="BH80" i="5" s="1"/>
  <c r="BI16" i="5" l="1"/>
  <c r="BI53" i="5"/>
  <c r="BI28" i="5"/>
  <c r="BI32" i="5"/>
  <c r="BI109" i="5"/>
  <c r="BI103" i="5"/>
  <c r="BI80" i="5"/>
  <c r="BG115" i="5"/>
  <c r="AE115" i="5"/>
  <c r="BH115" i="5" s="1"/>
  <c r="AE93" i="5"/>
  <c r="BH93" i="5" s="1"/>
  <c r="BI93" i="5" l="1"/>
  <c r="BI115" i="5"/>
  <c r="BG104" i="5"/>
  <c r="AE104" i="5"/>
  <c r="BH104" i="5" s="1"/>
  <c r="BG62" i="5"/>
  <c r="AE62" i="5"/>
  <c r="BH62" i="5" s="1"/>
  <c r="BG77" i="5"/>
  <c r="AE77" i="5"/>
  <c r="BH77" i="5" s="1"/>
  <c r="BG59" i="5"/>
  <c r="BG52" i="5"/>
  <c r="BG60" i="5"/>
  <c r="BG65" i="5"/>
  <c r="AE59" i="5"/>
  <c r="BH59" i="5" s="1"/>
  <c r="AE52" i="5"/>
  <c r="BH52" i="5" s="1"/>
  <c r="AE60" i="5"/>
  <c r="BH60" i="5" s="1"/>
  <c r="AE65" i="5"/>
  <c r="BH65" i="5" s="1"/>
  <c r="BG79" i="5"/>
  <c r="AE79" i="5"/>
  <c r="BH79" i="5" s="1"/>
  <c r="AE45" i="5"/>
  <c r="BH45" i="5" s="1"/>
  <c r="BG133" i="5"/>
  <c r="BG129" i="5"/>
  <c r="BG128" i="5"/>
  <c r="BG132" i="5"/>
  <c r="BG130" i="5"/>
  <c r="BG136" i="5"/>
  <c r="BG126" i="5"/>
  <c r="AE133" i="5"/>
  <c r="BH133" i="5" s="1"/>
  <c r="AE129" i="5"/>
  <c r="BH129" i="5" s="1"/>
  <c r="AE128" i="5"/>
  <c r="BH128" i="5" s="1"/>
  <c r="AE132" i="5"/>
  <c r="BH132" i="5" s="1"/>
  <c r="AE130" i="5"/>
  <c r="BH130" i="5" s="1"/>
  <c r="AE136" i="5"/>
  <c r="BH136" i="5" s="1"/>
  <c r="AE126" i="5"/>
  <c r="BH126" i="5" s="1"/>
  <c r="BG87" i="5"/>
  <c r="BG100" i="5"/>
  <c r="BG90" i="5"/>
  <c r="BG94" i="5"/>
  <c r="BG106" i="5"/>
  <c r="BG110" i="5"/>
  <c r="BG105" i="5"/>
  <c r="BG111" i="5"/>
  <c r="BG101" i="5"/>
  <c r="BG91" i="5"/>
  <c r="BG85" i="5"/>
  <c r="BG86" i="5"/>
  <c r="AE87" i="5"/>
  <c r="BH87" i="5" s="1"/>
  <c r="AE100" i="5"/>
  <c r="BH100" i="5" s="1"/>
  <c r="AE90" i="5"/>
  <c r="BH90" i="5" s="1"/>
  <c r="AE94" i="5"/>
  <c r="BH94" i="5" s="1"/>
  <c r="AE106" i="5"/>
  <c r="BH106" i="5" s="1"/>
  <c r="AE110" i="5"/>
  <c r="BH110" i="5" s="1"/>
  <c r="AE105" i="5"/>
  <c r="BH105" i="5" s="1"/>
  <c r="AE111" i="5"/>
  <c r="BH111" i="5" s="1"/>
  <c r="AE101" i="5"/>
  <c r="BH101" i="5" s="1"/>
  <c r="AE91" i="5"/>
  <c r="BH91" i="5" s="1"/>
  <c r="AE85" i="5"/>
  <c r="BH85" i="5" s="1"/>
  <c r="AE86" i="5"/>
  <c r="BH86" i="5" s="1"/>
  <c r="BG75" i="5"/>
  <c r="BG72" i="5"/>
  <c r="BG71" i="5"/>
  <c r="BG78" i="5"/>
  <c r="AE75" i="5"/>
  <c r="BH75" i="5" s="1"/>
  <c r="AE72" i="5"/>
  <c r="BH72" i="5" s="1"/>
  <c r="AE71" i="5"/>
  <c r="BH71" i="5" s="1"/>
  <c r="AE78" i="5"/>
  <c r="BH78" i="5" s="1"/>
  <c r="BG43" i="5"/>
  <c r="BG39" i="5"/>
  <c r="BG46" i="5"/>
  <c r="BG63" i="5"/>
  <c r="BG61" i="5"/>
  <c r="BG44" i="5"/>
  <c r="BG64" i="5"/>
  <c r="BG67" i="5"/>
  <c r="BG42" i="5"/>
  <c r="BG55" i="5"/>
  <c r="AE43" i="5"/>
  <c r="BH43" i="5" s="1"/>
  <c r="AE39" i="5"/>
  <c r="BH39" i="5" s="1"/>
  <c r="AE46" i="5"/>
  <c r="BH46" i="5" s="1"/>
  <c r="AE63" i="5"/>
  <c r="BH63" i="5" s="1"/>
  <c r="AE61" i="5"/>
  <c r="BH61" i="5" s="1"/>
  <c r="AE44" i="5"/>
  <c r="BH44" i="5" s="1"/>
  <c r="AE64" i="5"/>
  <c r="BH64" i="5" s="1"/>
  <c r="AE67" i="5"/>
  <c r="BH67" i="5" s="1"/>
  <c r="AE42" i="5"/>
  <c r="BH42" i="5" s="1"/>
  <c r="AE40" i="5"/>
  <c r="BH40" i="5" s="1"/>
  <c r="AE55" i="5"/>
  <c r="BH55" i="5" s="1"/>
  <c r="BG26" i="5"/>
  <c r="BG21" i="5"/>
  <c r="BG11" i="5"/>
  <c r="BG33" i="5"/>
  <c r="BG34" i="5"/>
  <c r="BG18" i="5"/>
  <c r="AE26" i="5"/>
  <c r="BH26" i="5" s="1"/>
  <c r="BH21" i="5"/>
  <c r="BH11" i="5"/>
  <c r="BH33" i="5"/>
  <c r="BH34" i="5"/>
  <c r="BH18" i="5"/>
  <c r="BH22" i="5"/>
  <c r="BG22" i="5"/>
  <c r="BI77" i="5" l="1"/>
  <c r="BI45" i="5"/>
  <c r="BI11" i="5"/>
  <c r="BI44" i="5"/>
  <c r="BI34" i="5"/>
  <c r="BI86" i="5"/>
  <c r="BI71" i="5"/>
  <c r="BI87" i="5"/>
  <c r="BI43" i="5"/>
  <c r="BI94" i="5"/>
  <c r="BI104" i="5"/>
  <c r="BI111" i="5"/>
  <c r="BI18" i="5"/>
  <c r="BI21" i="5"/>
  <c r="BI132" i="5"/>
  <c r="BI52" i="5"/>
  <c r="BI79" i="5"/>
  <c r="BI75" i="5"/>
  <c r="BI72" i="5"/>
  <c r="BI78" i="5"/>
  <c r="BI62" i="5"/>
  <c r="BI39" i="5"/>
  <c r="BI61" i="5"/>
  <c r="BI55" i="5"/>
  <c r="BI60" i="5"/>
  <c r="BI59" i="5"/>
  <c r="BI100" i="5"/>
  <c r="BI65" i="5"/>
  <c r="BI67" i="5"/>
  <c r="BI85" i="5"/>
  <c r="BI128" i="5"/>
  <c r="BI42" i="5"/>
  <c r="BI33" i="5"/>
  <c r="BI26" i="5"/>
  <c r="BI130" i="5"/>
  <c r="BI63" i="5"/>
  <c r="BI136" i="5"/>
  <c r="BI129" i="5"/>
  <c r="BI22" i="5"/>
  <c r="BI126" i="5"/>
  <c r="BI110" i="5"/>
  <c r="BI106" i="5"/>
  <c r="BI105" i="5"/>
  <c r="BI91" i="5"/>
  <c r="BI46" i="5"/>
  <c r="BI101" i="5"/>
  <c r="BI64" i="5"/>
  <c r="BI40" i="5"/>
  <c r="BI133" i="5"/>
  <c r="BI90" i="5"/>
</calcChain>
</file>

<file path=xl/sharedStrings.xml><?xml version="1.0" encoding="utf-8"?>
<sst xmlns="http://schemas.openxmlformats.org/spreadsheetml/2006/main" count="480" uniqueCount="217">
  <si>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</si>
  <si>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</si>
  <si>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</si>
  <si>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</si>
  <si>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</si>
  <si>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</si>
  <si>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</si>
  <si>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</si>
  <si>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</si>
  <si>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</si>
  <si>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</si>
  <si>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</si>
  <si>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</si>
  <si>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</si>
  <si>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</si>
  <si>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</si>
  <si>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</si>
  <si>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</si>
  <si>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Marcel Coolen</t>
  </si>
  <si>
    <t>Jan van Tien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</si>
  <si>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</si>
  <si>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</si>
  <si>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</si>
  <si>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</si>
  <si>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</si>
  <si>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</si>
  <si>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</si>
  <si>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</si>
  <si>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</si>
  <si>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</si>
  <si>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Ronny Kanora</t>
  </si>
  <si>
    <t>Wim Verhoeven</t>
  </si>
  <si>
    <t>Nuenen</t>
  </si>
  <si>
    <t>Geldrop</t>
  </si>
  <si>
    <t>Deurne</t>
  </si>
  <si>
    <t>Veghel</t>
  </si>
  <si>
    <t>Keldonk</t>
  </si>
  <si>
    <t>Heythuijsen</t>
  </si>
  <si>
    <t>Tielen ( B. )</t>
  </si>
  <si>
    <t>Baexem</t>
  </si>
  <si>
    <t>Reusel</t>
  </si>
  <si>
    <t>Milheeze</t>
  </si>
  <si>
    <t>Demi Timmers</t>
  </si>
  <si>
    <t>Piet van de Brand</t>
  </si>
  <si>
    <t>Eersel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</si>
  <si>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</si>
  <si>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</si>
  <si>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</si>
  <si>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</si>
  <si>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</si>
  <si>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</si>
  <si>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</si>
  <si>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</si>
  <si>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</si>
  <si>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</si>
  <si>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</si>
  <si>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Someren</t>
  </si>
  <si>
    <t>Griendtsveen</t>
  </si>
  <si>
    <t>Gracejelaine den Ridder</t>
  </si>
  <si>
    <t>Zundert</t>
  </si>
  <si>
    <t>Brigitte Janssen</t>
  </si>
  <si>
    <t>Retie ( B. )</t>
  </si>
  <si>
    <t>Anneke Cremers</t>
  </si>
  <si>
    <t>Windraak</t>
  </si>
  <si>
    <t>Lonneke v. d. Eijnden</t>
  </si>
  <si>
    <t>Chantal v. der Wijst</t>
  </si>
  <si>
    <t>Dennis Rijntjes</t>
  </si>
  <si>
    <t>Frans Marijnissen</t>
  </si>
  <si>
    <t xml:space="preserve">Poppel ( B. ) </t>
  </si>
  <si>
    <t>Bernd Wouters</t>
  </si>
  <si>
    <t>Chayton Huskens</t>
  </si>
  <si>
    <t>Arno van de Brand</t>
  </si>
  <si>
    <t>Gastel</t>
  </si>
  <si>
    <t>Peter Tomassen</t>
  </si>
  <si>
    <t>Marcel Marijnissen</t>
  </si>
  <si>
    <t>Carlo Vermeulen</t>
  </si>
  <si>
    <t>Berendrecht ( B. )</t>
  </si>
  <si>
    <t>Nick Gaens</t>
  </si>
  <si>
    <t>LANGSPAN PONY</t>
  </si>
  <si>
    <t>Gilze</t>
  </si>
  <si>
    <t>Kees Vorstenbosch</t>
  </si>
  <si>
    <t>Mandy van Delft</t>
  </si>
  <si>
    <t>Elshout</t>
  </si>
  <si>
    <t>5A</t>
  </si>
  <si>
    <t>5B</t>
  </si>
  <si>
    <t>5C</t>
  </si>
  <si>
    <t>8A</t>
  </si>
  <si>
    <t>8B</t>
  </si>
  <si>
    <t>8C</t>
  </si>
  <si>
    <t>8D</t>
  </si>
  <si>
    <t>Louis van Haren</t>
  </si>
  <si>
    <t>Vierlingsbeek</t>
  </si>
  <si>
    <t>Jan Tonnaer</t>
  </si>
  <si>
    <t>Wil Peijs</t>
  </si>
  <si>
    <t>Sint Anthonus</t>
  </si>
  <si>
    <t>Balen ( B. )</t>
  </si>
  <si>
    <t>Lommel ( B. )</t>
  </si>
  <si>
    <t>Arendonk ( B. )</t>
  </si>
  <si>
    <t>Roy Thijssen</t>
  </si>
  <si>
    <t>Heijen</t>
  </si>
  <si>
    <t>Meijel</t>
  </si>
  <si>
    <t>Anouk Houterman</t>
  </si>
  <si>
    <t>Meterik</t>
  </si>
  <si>
    <t>Brent Janssen</t>
  </si>
  <si>
    <t>Angeline Zuidema</t>
  </si>
  <si>
    <t>Swolgen</t>
  </si>
  <si>
    <t>Weert</t>
  </si>
  <si>
    <t>Katrien Laenen</t>
  </si>
  <si>
    <t xml:space="preserve">Tielen ( B. ) </t>
  </si>
  <si>
    <t>Hans Hoens</t>
  </si>
  <si>
    <t>Kees Rommens</t>
  </si>
  <si>
    <t>Ivan Meuwis</t>
  </si>
  <si>
    <t>Valkenswaard</t>
  </si>
  <si>
    <t>Frank Broos</t>
  </si>
  <si>
    <t>Aartselaer ( B. )</t>
  </si>
  <si>
    <t>Panningen</t>
  </si>
  <si>
    <t>Vlimmeren ( B. )</t>
  </si>
  <si>
    <t>Jos Gerlings</t>
  </si>
  <si>
    <t>Ger Verstegen</t>
  </si>
  <si>
    <t>Herten</t>
  </si>
  <si>
    <t>Job Steijvers</t>
  </si>
  <si>
    <t>Linda Drost</t>
  </si>
  <si>
    <t>Bram Lemmens</t>
  </si>
  <si>
    <t>Schijndel</t>
  </si>
  <si>
    <t>Tielt-Winge ( B.)</t>
  </si>
  <si>
    <t>Eric Steijvers</t>
  </si>
  <si>
    <t>Chantal Brugmans</t>
  </si>
  <si>
    <t>Nistelrode</t>
  </si>
  <si>
    <t>Eline Engelen</t>
  </si>
  <si>
    <t>Marc v. den Wildenberg</t>
  </si>
  <si>
    <t>Lierop</t>
  </si>
  <si>
    <t>Jack Lamers</t>
  </si>
  <si>
    <t>Wellen ( B. )</t>
  </si>
  <si>
    <t>Patrick Engelen</t>
  </si>
  <si>
    <t>Arie Dibbits</t>
  </si>
  <si>
    <t>Bergharen</t>
  </si>
  <si>
    <t>Jeugd</t>
  </si>
  <si>
    <t>12A</t>
  </si>
  <si>
    <t>12B</t>
  </si>
  <si>
    <t>12C</t>
  </si>
  <si>
    <t>12D</t>
  </si>
  <si>
    <t>12E</t>
  </si>
  <si>
    <t>Uitslag EGM-IMC 10 &amp; 11 november 2018.</t>
  </si>
  <si>
    <t>Hans Dogge</t>
  </si>
  <si>
    <t>Angelique Steijvers</t>
  </si>
  <si>
    <t>Menteam Carhano 1</t>
  </si>
  <si>
    <t>Hamont ( B. )</t>
  </si>
  <si>
    <t>Ilse Steijvers</t>
  </si>
  <si>
    <t>Dirk Bastiaansen</t>
  </si>
  <si>
    <t>Ronald Looijmans</t>
  </si>
  <si>
    <t>Eksel ( B. )</t>
  </si>
  <si>
    <t>Sandra de Ronde</t>
  </si>
  <si>
    <t>Britt Luycks</t>
  </si>
  <si>
    <t>Hamont-Achel ( B. )</t>
  </si>
  <si>
    <t>Daniëlle Lamers</t>
  </si>
  <si>
    <t>Sibrim Lemmens</t>
  </si>
  <si>
    <t>Jens Couwenberg</t>
  </si>
  <si>
    <t>Veulen</t>
  </si>
  <si>
    <t>Johan Beliën</t>
  </si>
  <si>
    <t>Jordy Reuvers</t>
  </si>
  <si>
    <t>Zevenbergen</t>
  </si>
  <si>
    <t>Rhine Hölzken</t>
  </si>
  <si>
    <t>Maaseik ( B. )</t>
  </si>
  <si>
    <t>Michiel Hulle</t>
  </si>
  <si>
    <t>Wingene ( B. )</t>
  </si>
  <si>
    <t>Martien Winters</t>
  </si>
  <si>
    <t>Soerendonk</t>
  </si>
  <si>
    <t>Eveline van Raak</t>
  </si>
  <si>
    <t>Sam Couwenberg</t>
  </si>
  <si>
    <t>Annemarie Kuenen</t>
  </si>
  <si>
    <t>Zevenbergschehoek</t>
  </si>
  <si>
    <t>Pascal Meere</t>
  </si>
  <si>
    <t>Oudenaarde ( B. )</t>
  </si>
  <si>
    <t>Rodinde Rutjens</t>
  </si>
  <si>
    <t>Annemiek Castelijns</t>
  </si>
  <si>
    <t>Sylvia de Haan</t>
  </si>
  <si>
    <t>Heeswijk-Dinther</t>
  </si>
  <si>
    <t>Eric Couwenberg</t>
  </si>
  <si>
    <t>Menteam Carhano 3</t>
  </si>
  <si>
    <t>Joline Fransen</t>
  </si>
  <si>
    <t>Neerpelt ( B. )</t>
  </si>
  <si>
    <t>Martinus van Wanrooij</t>
  </si>
  <si>
    <t>Rijen</t>
  </si>
  <si>
    <t>Joerie Hulle</t>
  </si>
  <si>
    <t>Menteam Carhano 4</t>
  </si>
  <si>
    <t>Sjors Siebers</t>
  </si>
  <si>
    <t>Menteam Carhano 2</t>
  </si>
  <si>
    <t>Erik van Krieken</t>
  </si>
  <si>
    <t>Rosmalen</t>
  </si>
  <si>
    <t>Manon de Cock</t>
  </si>
  <si>
    <t>Tilburg</t>
  </si>
  <si>
    <t>Peter Coppens</t>
  </si>
  <si>
    <t>Nuland</t>
  </si>
  <si>
    <t>Eric Eijpelaars</t>
  </si>
  <si>
    <t>Frank van der Doelen</t>
  </si>
  <si>
    <t>Wim van Rooij</t>
  </si>
  <si>
    <t>Bergeijk</t>
  </si>
  <si>
    <t>Saskia Siebers</t>
  </si>
  <si>
    <t>Steensel</t>
  </si>
  <si>
    <t>Charissa de Ridder</t>
  </si>
  <si>
    <t xml:space="preserve">Poulseur ( B. ) </t>
  </si>
  <si>
    <t>Harrie Verstappen</t>
  </si>
  <si>
    <t>Leo van der Burgt</t>
  </si>
  <si>
    <t>Jonas Corten 1</t>
  </si>
  <si>
    <t>Jonas Corten 2</t>
  </si>
  <si>
    <t>Eline Houterman</t>
  </si>
  <si>
    <t>11a</t>
  </si>
  <si>
    <t>11b</t>
  </si>
  <si>
    <t>11c</t>
  </si>
  <si>
    <t>11d</t>
  </si>
  <si>
    <t>11e</t>
  </si>
  <si>
    <t>107.60</t>
  </si>
  <si>
    <t>97.96</t>
  </si>
  <si>
    <t>Chris Vermeulen</t>
  </si>
  <si>
    <t>Piet de Ronde</t>
  </si>
  <si>
    <t>Kenny Kanora (Tandem)</t>
  </si>
  <si>
    <t>Asch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</si>
</sst>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8"/>
      <name val="Calibri"/>
      <family val="2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" fillId="0" borderId="0"/>
  </cellStyleXfs>
  <cellXfs count="189">
    <xf numFmtId="0" fontId="0" fillId="0" borderId="0" xfId="0"/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justify" textRotation="73"/>
    </xf>
    <xf numFmtId="0" fontId="5" fillId="0" borderId="1" xfId="0" applyFont="1" applyBorder="1" applyAlignment="1">
      <alignment horizontal="center" vertical="justify" textRotation="73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/>
    <xf numFmtId="0" fontId="5" fillId="0" borderId="3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 vertical="justify" textRotation="73"/>
    </xf>
    <xf numFmtId="0" fontId="7" fillId="0" borderId="4" xfId="0" applyFont="1" applyBorder="1" applyAlignment="1">
      <alignment horizontal="center" vertical="justify" textRotation="73" wrapText="1"/>
    </xf>
    <xf numFmtId="0" fontId="7" fillId="0" borderId="4" xfId="0" applyFont="1" applyBorder="1" applyAlignment="1">
      <alignment horizontal="center" vertical="justify" textRotation="73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 wrapText="1"/>
    </xf>
    <xf numFmtId="0" fontId="12" fillId="0" borderId="4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4" fillId="4" borderId="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2" fontId="11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8" fillId="5" borderId="11" xfId="0" applyFont="1" applyFill="1" applyBorder="1" applyAlignment="1">
      <alignment horizontal="right"/>
    </xf>
    <xf numFmtId="0" fontId="18" fillId="5" borderId="11" xfId="0" applyFont="1" applyFill="1" applyBorder="1"/>
    <xf numFmtId="0" fontId="18" fillId="0" borderId="11" xfId="0" applyFont="1" applyFill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2" fontId="6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/>
    <xf numFmtId="0" fontId="7" fillId="0" borderId="12" xfId="0" applyFont="1" applyBorder="1" applyAlignment="1">
      <alignment horizontal="center"/>
    </xf>
    <xf numFmtId="0" fontId="14" fillId="5" borderId="0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4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7" xfId="0" applyFont="1" applyBorder="1"/>
    <xf numFmtId="0" fontId="7" fillId="0" borderId="13" xfId="0" applyFont="1" applyBorder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7" fillId="0" borderId="14" xfId="0" applyFont="1" applyBorder="1"/>
    <xf numFmtId="0" fontId="10" fillId="3" borderId="15" xfId="0" applyFont="1" applyFill="1" applyBorder="1" applyAlignment="1">
      <alignment horizontal="left"/>
    </xf>
    <xf numFmtId="0" fontId="18" fillId="0" borderId="16" xfId="0" applyFont="1" applyBorder="1" applyAlignment="1"/>
    <xf numFmtId="0" fontId="18" fillId="5" borderId="17" xfId="0" applyFont="1" applyFill="1" applyBorder="1"/>
    <xf numFmtId="0" fontId="16" fillId="0" borderId="17" xfId="0" applyFont="1" applyBorder="1"/>
    <xf numFmtId="0" fontId="7" fillId="0" borderId="18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8" xfId="0" applyFont="1" applyBorder="1" applyAlignment="1">
      <alignment horizontal="left"/>
    </xf>
    <xf numFmtId="0" fontId="22" fillId="0" borderId="2" xfId="2" applyFont="1" applyBorder="1"/>
    <xf numFmtId="2" fontId="11" fillId="0" borderId="8" xfId="0" applyNumberFormat="1" applyFont="1" applyBorder="1" applyAlignment="1">
      <alignment horizontal="center" vertical="center"/>
    </xf>
    <xf numFmtId="0" fontId="22" fillId="5" borderId="11" xfId="2" applyFont="1" applyFill="1" applyBorder="1" applyAlignment="1">
      <alignment horizontal="right"/>
    </xf>
    <xf numFmtId="0" fontId="22" fillId="5" borderId="11" xfId="2" applyFont="1" applyFill="1" applyBorder="1"/>
    <xf numFmtId="0" fontId="11" fillId="5" borderId="11" xfId="0" applyFont="1" applyFill="1" applyBorder="1" applyAlignment="1">
      <alignment horizontal="center" vertical="center"/>
    </xf>
    <xf numFmtId="0" fontId="11" fillId="5" borderId="11" xfId="0" applyFont="1" applyFill="1" applyBorder="1"/>
    <xf numFmtId="0" fontId="11" fillId="5" borderId="11" xfId="0" applyFont="1" applyFill="1" applyBorder="1" applyAlignment="1">
      <alignment horizontal="left"/>
    </xf>
    <xf numFmtId="2" fontId="11" fillId="5" borderId="11" xfId="0" applyNumberFormat="1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/>
    <xf numFmtId="2" fontId="9" fillId="5" borderId="11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0" borderId="2" xfId="0" applyFont="1" applyBorder="1"/>
    <xf numFmtId="0" fontId="23" fillId="5" borderId="31" xfId="0" applyFont="1" applyFill="1" applyBorder="1"/>
    <xf numFmtId="0" fontId="14" fillId="4" borderId="33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right"/>
    </xf>
    <xf numFmtId="0" fontId="24" fillId="0" borderId="2" xfId="0" applyFont="1" applyBorder="1"/>
    <xf numFmtId="0" fontId="24" fillId="0" borderId="26" xfId="0" applyFont="1" applyBorder="1" applyAlignment="1">
      <alignment horizontal="right"/>
    </xf>
    <xf numFmtId="0" fontId="24" fillId="0" borderId="17" xfId="0" applyFont="1" applyBorder="1"/>
    <xf numFmtId="0" fontId="24" fillId="5" borderId="25" xfId="0" applyFont="1" applyFill="1" applyBorder="1" applyAlignment="1">
      <alignment horizontal="right"/>
    </xf>
    <xf numFmtId="0" fontId="24" fillId="0" borderId="25" xfId="0" applyFont="1" applyBorder="1"/>
    <xf numFmtId="0" fontId="24" fillId="5" borderId="28" xfId="0" applyFont="1" applyFill="1" applyBorder="1" applyAlignment="1">
      <alignment horizontal="right"/>
    </xf>
    <xf numFmtId="0" fontId="24" fillId="5" borderId="2" xfId="0" applyFont="1" applyFill="1" applyBorder="1"/>
    <xf numFmtId="0" fontId="24" fillId="0" borderId="2" xfId="0" applyFont="1" applyFill="1" applyBorder="1"/>
    <xf numFmtId="0" fontId="24" fillId="0" borderId="8" xfId="0" applyFont="1" applyFill="1" applyBorder="1"/>
    <xf numFmtId="0" fontId="24" fillId="0" borderId="8" xfId="0" applyFont="1" applyBorder="1"/>
    <xf numFmtId="0" fontId="24" fillId="0" borderId="19" xfId="0" applyFont="1" applyBorder="1"/>
    <xf numFmtId="0" fontId="24" fillId="5" borderId="26" xfId="0" applyFont="1" applyFill="1" applyBorder="1" applyAlignment="1">
      <alignment horizontal="right"/>
    </xf>
    <xf numFmtId="0" fontId="24" fillId="5" borderId="28" xfId="0" applyFont="1" applyFill="1" applyBorder="1"/>
    <xf numFmtId="0" fontId="24" fillId="5" borderId="8" xfId="0" applyFont="1" applyFill="1" applyBorder="1"/>
    <xf numFmtId="0" fontId="24" fillId="5" borderId="25" xfId="0" applyFont="1" applyFill="1" applyBorder="1"/>
    <xf numFmtId="0" fontId="24" fillId="5" borderId="29" xfId="0" applyFont="1" applyFill="1" applyBorder="1" applyAlignment="1">
      <alignment horizontal="right"/>
    </xf>
    <xf numFmtId="0" fontId="24" fillId="5" borderId="2" xfId="2" applyFont="1" applyFill="1" applyBorder="1"/>
    <xf numFmtId="0" fontId="24" fillId="0" borderId="2" xfId="0" applyFont="1" applyBorder="1" applyAlignment="1">
      <alignment horizontal="right"/>
    </xf>
    <xf numFmtId="0" fontId="24" fillId="5" borderId="2" xfId="0" applyFont="1" applyFill="1" applyBorder="1" applyAlignment="1">
      <alignment horizontal="right"/>
    </xf>
    <xf numFmtId="0" fontId="24" fillId="5" borderId="22" xfId="0" applyFont="1" applyFill="1" applyBorder="1" applyAlignment="1"/>
    <xf numFmtId="0" fontId="24" fillId="5" borderId="23" xfId="0" applyFont="1" applyFill="1" applyBorder="1"/>
    <xf numFmtId="0" fontId="24" fillId="0" borderId="23" xfId="0" applyFont="1" applyBorder="1"/>
    <xf numFmtId="0" fontId="24" fillId="5" borderId="24" xfId="0" applyFont="1" applyFill="1" applyBorder="1" applyAlignment="1">
      <alignment horizontal="right"/>
    </xf>
    <xf numFmtId="0" fontId="24" fillId="0" borderId="4" xfId="0" applyFont="1" applyBorder="1"/>
    <xf numFmtId="0" fontId="24" fillId="5" borderId="25" xfId="0" applyFont="1" applyFill="1" applyBorder="1" applyAlignment="1"/>
    <xf numFmtId="0" fontId="24" fillId="5" borderId="17" xfId="0" applyFont="1" applyFill="1" applyBorder="1"/>
    <xf numFmtId="0" fontId="24" fillId="5" borderId="26" xfId="0" applyFont="1" applyFill="1" applyBorder="1"/>
    <xf numFmtId="0" fontId="24" fillId="0" borderId="17" xfId="0" applyFont="1" applyBorder="1" applyAlignment="1"/>
    <xf numFmtId="0" fontId="24" fillId="5" borderId="31" xfId="0" applyFont="1" applyFill="1" applyBorder="1" applyAlignment="1">
      <alignment horizontal="right"/>
    </xf>
    <xf numFmtId="0" fontId="24" fillId="5" borderId="32" xfId="0" applyFont="1" applyFill="1" applyBorder="1"/>
    <xf numFmtId="0" fontId="24" fillId="5" borderId="22" xfId="0" applyFont="1" applyFill="1" applyBorder="1" applyAlignment="1">
      <alignment horizontal="right"/>
    </xf>
    <xf numFmtId="0" fontId="22" fillId="5" borderId="8" xfId="0" applyFont="1" applyFill="1" applyBorder="1"/>
    <xf numFmtId="0" fontId="22" fillId="0" borderId="8" xfId="0" applyFont="1" applyFill="1" applyBorder="1"/>
    <xf numFmtId="0" fontId="22" fillId="5" borderId="25" xfId="0" applyFont="1" applyFill="1" applyBorder="1"/>
    <xf numFmtId="0" fontId="22" fillId="0" borderId="2" xfId="0" applyFont="1" applyBorder="1"/>
    <xf numFmtId="0" fontId="22" fillId="5" borderId="34" xfId="0" applyFont="1" applyFill="1" applyBorder="1" applyAlignment="1">
      <alignment horizontal="right"/>
    </xf>
    <xf numFmtId="0" fontId="25" fillId="0" borderId="2" xfId="0" applyFont="1" applyBorder="1"/>
    <xf numFmtId="0" fontId="6" fillId="0" borderId="2" xfId="0" applyFont="1" applyBorder="1"/>
    <xf numFmtId="0" fontId="22" fillId="5" borderId="22" xfId="0" applyFont="1" applyFill="1" applyBorder="1" applyAlignment="1">
      <alignment horizontal="right"/>
    </xf>
    <xf numFmtId="0" fontId="24" fillId="0" borderId="28" xfId="0" applyFont="1" applyBorder="1"/>
    <xf numFmtId="0" fontId="22" fillId="0" borderId="23" xfId="0" applyFont="1" applyBorder="1"/>
    <xf numFmtId="0" fontId="24" fillId="5" borderId="32" xfId="0" applyFont="1" applyFill="1" applyBorder="1" applyAlignment="1">
      <alignment horizontal="right"/>
    </xf>
    <xf numFmtId="0" fontId="24" fillId="0" borderId="2" xfId="0" applyFont="1" applyBorder="1" applyAlignment="1">
      <alignment horizontal="left"/>
    </xf>
    <xf numFmtId="0" fontId="24" fillId="5" borderId="20" xfId="0" applyFont="1" applyFill="1" applyBorder="1"/>
    <xf numFmtId="0" fontId="24" fillId="0" borderId="2" xfId="0" applyFont="1" applyBorder="1" applyAlignment="1"/>
    <xf numFmtId="0" fontId="24" fillId="0" borderId="2" xfId="2" applyFont="1" applyBorder="1"/>
    <xf numFmtId="0" fontId="24" fillId="0" borderId="2" xfId="2" applyFont="1" applyFill="1" applyBorder="1"/>
    <xf numFmtId="0" fontId="24" fillId="5" borderId="30" xfId="0" applyFont="1" applyFill="1" applyBorder="1" applyAlignment="1">
      <alignment horizontal="right"/>
    </xf>
    <xf numFmtId="0" fontId="24" fillId="0" borderId="21" xfId="0" applyFont="1" applyBorder="1"/>
    <xf numFmtId="0" fontId="22" fillId="5" borderId="25" xfId="2" applyFont="1" applyFill="1" applyBorder="1"/>
    <xf numFmtId="0" fontId="24" fillId="0" borderId="22" xfId="0" applyFont="1" applyBorder="1"/>
    <xf numFmtId="0" fontId="24" fillId="0" borderId="8" xfId="0" applyFont="1" applyBorder="1" applyAlignment="1"/>
    <xf numFmtId="0" fontId="24" fillId="0" borderId="17" xfId="0" applyFont="1" applyFill="1" applyBorder="1"/>
    <xf numFmtId="0" fontId="24" fillId="5" borderId="27" xfId="0" applyFont="1" applyFill="1" applyBorder="1"/>
    <xf numFmtId="0" fontId="24" fillId="5" borderId="28" xfId="0" applyFont="1" applyFill="1" applyBorder="1" applyAlignment="1"/>
    <xf numFmtId="0" fontId="24" fillId="0" borderId="8" xfId="0" applyFont="1" applyBorder="1" applyAlignment="1">
      <alignment horizontal="left"/>
    </xf>
    <xf numFmtId="0" fontId="24" fillId="0" borderId="28" xfId="0" applyFont="1" applyBorder="1" applyAlignment="1">
      <alignment horizontal="right"/>
    </xf>
    <xf numFmtId="0" fontId="24" fillId="0" borderId="19" xfId="0" applyFont="1" applyFill="1" applyBorder="1"/>
    <xf numFmtId="0" fontId="24" fillId="5" borderId="25" xfId="2" applyFont="1" applyFill="1" applyBorder="1"/>
    <xf numFmtId="0" fontId="1" fillId="5" borderId="25" xfId="0" applyFont="1" applyFill="1" applyBorder="1" applyAlignment="1">
      <alignment horizontal="right"/>
    </xf>
    <xf numFmtId="0" fontId="1" fillId="5" borderId="2" xfId="0" applyFont="1" applyFill="1" applyBorder="1"/>
    <xf numFmtId="0" fontId="1" fillId="0" borderId="2" xfId="0" applyFont="1" applyFill="1" applyBorder="1"/>
    <xf numFmtId="0" fontId="1" fillId="0" borderId="29" xfId="0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0" fontId="14" fillId="5" borderId="36" xfId="0" applyFont="1" applyFill="1" applyBorder="1" applyAlignment="1">
      <alignment horizontal="center" vertical="center"/>
    </xf>
    <xf numFmtId="0" fontId="24" fillId="0" borderId="35" xfId="0" applyFont="1" applyBorder="1"/>
    <xf numFmtId="0" fontId="24" fillId="0" borderId="10" xfId="0" applyFont="1" applyBorder="1"/>
    <xf numFmtId="0" fontId="14" fillId="2" borderId="10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right"/>
    </xf>
    <xf numFmtId="0" fontId="24" fillId="5" borderId="10" xfId="0" applyFont="1" applyFill="1" applyBorder="1"/>
    <xf numFmtId="0" fontId="24" fillId="0" borderId="35" xfId="0" applyFont="1" applyBorder="1" applyAlignment="1">
      <alignment horizontal="right"/>
    </xf>
    <xf numFmtId="0" fontId="24" fillId="5" borderId="26" xfId="0" applyFont="1" applyFill="1" applyBorder="1" applyAlignment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132"/>
  <sheetViews>
    <sheetView tabSelected="1" zoomScale="80" zoomScaleNormal="80" workbookViewId="0">
      <pane xSplit="2" topLeftCell="C1" activePane="topRight" state="frozen"/>
      <selection activeCell="A42" sqref="A42"/>
      <selection pane="topRight" activeCell="A120" sqref="A120:BI136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20.5703125" style="15" customWidth="1"/>
    <col min="4" max="18" width="3.5703125" style="6" customWidth="1"/>
    <col min="19" max="21" width="4" style="6" customWidth="1"/>
    <col min="22" max="22" width="4.7109375" style="6" customWidth="1"/>
    <col min="23" max="23" width="4.42578125" style="6" customWidth="1"/>
    <col min="24" max="24" width="4.140625" style="6" customWidth="1"/>
    <col min="25" max="25" width="15.7109375" style="6" hidden="1" customWidth="1"/>
    <col min="26" max="26" width="70.85546875" style="7" hidden="1" customWidth="1"/>
    <col min="27" max="28" width="4" style="7" customWidth="1"/>
    <col min="29" max="29" width="4.28515625" style="6" customWidth="1"/>
    <col min="30" max="30" width="7.42578125" style="6" customWidth="1"/>
    <col min="31" max="31" width="9.28515625" style="6" customWidth="1"/>
    <col min="32" max="32" width="0.42578125" style="6" customWidth="1"/>
    <col min="33" max="33" width="1" style="6" customWidth="1"/>
    <col min="34" max="48" width="3.5703125" style="6" customWidth="1"/>
    <col min="49" max="49" width="4" style="6" customWidth="1"/>
    <col min="50" max="51" width="4.140625" style="6" customWidth="1"/>
    <col min="52" max="52" width="4.42578125" style="6" customWidth="1"/>
    <col min="53" max="53" width="4.7109375" style="6" customWidth="1"/>
    <col min="54" max="54" width="4.28515625" style="6" customWidth="1"/>
    <col min="55" max="55" width="4.7109375" style="6" customWidth="1"/>
    <col min="56" max="56" width="4.42578125" style="6" customWidth="1"/>
    <col min="57" max="57" width="4" style="6" customWidth="1"/>
    <col min="58" max="58" width="7.42578125" style="6" customWidth="1"/>
    <col min="59" max="59" width="7.28515625" style="6" customWidth="1"/>
    <col min="60" max="60" width="8.85546875" style="6" customWidth="1"/>
    <col min="61" max="61" width="10.85546875" style="15" customWidth="1"/>
    <col min="62" max="62" width="6.85546875" style="15" customWidth="1"/>
    <col min="63" max="63" width="5.5703125" style="6" customWidth="1"/>
    <col min="64" max="16384" width="9.140625" style="6"/>
  </cols>
  <sheetData>
    <row r="1" spans="1:122" ht="34.5" thickBot="1" x14ac:dyDescent="0.55000000000000004">
      <c r="C1" s="35" t="s">
        <v>142</v>
      </c>
      <c r="X1" s="4"/>
      <c r="AH1" s="35" t="s">
        <v>142</v>
      </c>
    </row>
    <row r="2" spans="1:122" s="11" customFormat="1" ht="23.25" customHeight="1" thickBot="1" x14ac:dyDescent="0.3">
      <c r="A2" s="41"/>
      <c r="B2" s="42" t="s">
        <v>12</v>
      </c>
      <c r="C2" s="42"/>
      <c r="D2" s="42" t="s">
        <v>7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43"/>
      <c r="AA2" s="43"/>
      <c r="AB2" s="43"/>
      <c r="AC2" s="42"/>
      <c r="AD2" s="42"/>
      <c r="AE2" s="42"/>
      <c r="AF2" s="42"/>
      <c r="AG2" s="42"/>
      <c r="AH2" s="42" t="s">
        <v>8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4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</row>
    <row r="3" spans="1:122" s="9" customFormat="1" ht="80.25" customHeight="1" thickBot="1" x14ac:dyDescent="0.3">
      <c r="A3" s="45"/>
      <c r="B3" s="29" t="s">
        <v>16</v>
      </c>
      <c r="C3" s="37"/>
      <c r="D3" s="109">
        <v>1</v>
      </c>
      <c r="E3" s="109">
        <v>2</v>
      </c>
      <c r="F3" s="109">
        <v>3</v>
      </c>
      <c r="G3" s="109">
        <v>4</v>
      </c>
      <c r="H3" s="109" t="s">
        <v>83</v>
      </c>
      <c r="I3" s="109" t="s">
        <v>84</v>
      </c>
      <c r="J3" s="109" t="s">
        <v>85</v>
      </c>
      <c r="K3" s="109">
        <v>6</v>
      </c>
      <c r="L3" s="109">
        <v>7</v>
      </c>
      <c r="M3" s="109" t="s">
        <v>86</v>
      </c>
      <c r="N3" s="109" t="s">
        <v>87</v>
      </c>
      <c r="O3" s="109" t="s">
        <v>88</v>
      </c>
      <c r="P3" s="109" t="s">
        <v>89</v>
      </c>
      <c r="Q3" s="110">
        <v>9</v>
      </c>
      <c r="R3" s="110">
        <v>10</v>
      </c>
      <c r="S3" s="110" t="s">
        <v>206</v>
      </c>
      <c r="T3" s="110" t="s">
        <v>207</v>
      </c>
      <c r="U3" s="109" t="s">
        <v>208</v>
      </c>
      <c r="V3" s="109" t="s">
        <v>209</v>
      </c>
      <c r="W3" s="109" t="s">
        <v>210</v>
      </c>
      <c r="X3" s="109">
        <v>12</v>
      </c>
      <c r="Y3" s="111" t="s">
        <v>5</v>
      </c>
      <c r="Z3" s="111" t="s">
        <v>6</v>
      </c>
      <c r="AA3" s="109">
        <v>13</v>
      </c>
      <c r="AB3" s="109">
        <v>14</v>
      </c>
      <c r="AC3" s="46" t="s">
        <v>0</v>
      </c>
      <c r="AD3" s="46" t="s">
        <v>1</v>
      </c>
      <c r="AE3" s="47" t="s">
        <v>4</v>
      </c>
      <c r="AF3" s="48"/>
      <c r="AG3" s="46"/>
      <c r="AH3" s="109">
        <v>1</v>
      </c>
      <c r="AI3" s="109">
        <v>2</v>
      </c>
      <c r="AJ3" s="109">
        <v>3</v>
      </c>
      <c r="AK3" s="109">
        <v>4</v>
      </c>
      <c r="AL3" s="109" t="s">
        <v>83</v>
      </c>
      <c r="AM3" s="109" t="s">
        <v>84</v>
      </c>
      <c r="AN3" s="109" t="s">
        <v>85</v>
      </c>
      <c r="AO3" s="109">
        <v>6</v>
      </c>
      <c r="AP3" s="109">
        <v>7</v>
      </c>
      <c r="AQ3" s="109" t="s">
        <v>86</v>
      </c>
      <c r="AR3" s="109" t="s">
        <v>87</v>
      </c>
      <c r="AS3" s="109" t="s">
        <v>88</v>
      </c>
      <c r="AT3" s="109" t="s">
        <v>89</v>
      </c>
      <c r="AU3" s="110">
        <v>9</v>
      </c>
      <c r="AV3" s="110">
        <v>10</v>
      </c>
      <c r="AW3" s="110" t="s">
        <v>206</v>
      </c>
      <c r="AX3" s="110" t="s">
        <v>207</v>
      </c>
      <c r="AY3" s="109" t="s">
        <v>208</v>
      </c>
      <c r="AZ3" s="109" t="s">
        <v>209</v>
      </c>
      <c r="BA3" s="109" t="s">
        <v>210</v>
      </c>
      <c r="BB3" s="109">
        <v>12</v>
      </c>
      <c r="BC3" s="111">
        <v>13</v>
      </c>
      <c r="BD3" s="111">
        <v>14</v>
      </c>
      <c r="BE3" s="46" t="s">
        <v>9</v>
      </c>
      <c r="BF3" s="46" t="s">
        <v>2</v>
      </c>
      <c r="BG3" s="47" t="s">
        <v>3</v>
      </c>
      <c r="BH3" s="47" t="s">
        <v>4</v>
      </c>
      <c r="BI3" s="39" t="s">
        <v>10</v>
      </c>
      <c r="BJ3" s="40" t="s">
        <v>11</v>
      </c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</row>
    <row r="4" spans="1:122" s="4" customFormat="1" ht="20.100000000000001" customHeight="1" thickTop="1" x14ac:dyDescent="0.25">
      <c r="A4" s="166">
        <v>3662</v>
      </c>
      <c r="B4" s="137" t="s">
        <v>103</v>
      </c>
      <c r="C4" s="137" t="s">
        <v>105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23"/>
      <c r="AB4" s="23"/>
      <c r="AC4" s="21">
        <f>SUM(D4:AB4)</f>
        <v>0</v>
      </c>
      <c r="AD4" s="21">
        <v>96.97</v>
      </c>
      <c r="AE4" s="24">
        <f>SUM(AC4:AD4)</f>
        <v>96.97</v>
      </c>
      <c r="AF4" s="22"/>
      <c r="AG4" s="22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>
        <f>SUM(AH4:BD4)</f>
        <v>0</v>
      </c>
      <c r="BF4" s="21">
        <v>96.78</v>
      </c>
      <c r="BG4" s="24">
        <f>SUM(BE4:BF4)</f>
        <v>96.78</v>
      </c>
      <c r="BH4" s="24">
        <f>SUM(AE4)</f>
        <v>96.97</v>
      </c>
      <c r="BI4" s="27">
        <f>SUM(BG4:BH4)</f>
        <v>193.75</v>
      </c>
      <c r="BJ4" s="51">
        <v>1</v>
      </c>
    </row>
    <row r="5" spans="1:122" s="4" customFormat="1" ht="20.100000000000001" customHeight="1" x14ac:dyDescent="0.25">
      <c r="A5" s="115">
        <v>1195</v>
      </c>
      <c r="B5" s="158" t="s">
        <v>117</v>
      </c>
      <c r="C5" s="167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  <c r="AA5" s="23"/>
      <c r="AB5" s="23"/>
      <c r="AC5" s="21">
        <f>SUM(D5:AB5)</f>
        <v>0</v>
      </c>
      <c r="AD5" s="21">
        <v>99.22</v>
      </c>
      <c r="AE5" s="24">
        <f>SUM(AC5:AD5)</f>
        <v>99.22</v>
      </c>
      <c r="AF5" s="22"/>
      <c r="AG5" s="22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f>SUM(AH5:BD5)</f>
        <v>0</v>
      </c>
      <c r="BF5" s="21">
        <v>98.29</v>
      </c>
      <c r="BG5" s="24">
        <f>SUM(BE5:BF5)</f>
        <v>98.29</v>
      </c>
      <c r="BH5" s="24">
        <f>SUM(AE5)</f>
        <v>99.22</v>
      </c>
      <c r="BI5" s="27">
        <f>SUM(BG5:BH5)</f>
        <v>197.51</v>
      </c>
      <c r="BJ5" s="34">
        <v>2</v>
      </c>
    </row>
    <row r="6" spans="1:122" s="4" customFormat="1" ht="20.100000000000001" customHeight="1" x14ac:dyDescent="0.25">
      <c r="A6" s="127">
        <v>1818</v>
      </c>
      <c r="B6" s="168" t="s">
        <v>65</v>
      </c>
      <c r="C6" s="123" t="s">
        <v>32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3"/>
      <c r="AA6" s="23"/>
      <c r="AB6" s="23"/>
      <c r="AC6" s="21">
        <f>SUM(D6:AB6)</f>
        <v>0</v>
      </c>
      <c r="AD6" s="21">
        <v>102.28</v>
      </c>
      <c r="AE6" s="24">
        <f>SUM(AC6:AD6)</f>
        <v>102.28</v>
      </c>
      <c r="AF6" s="22"/>
      <c r="AG6" s="22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>
        <f>SUM(AH6:BD6)</f>
        <v>0</v>
      </c>
      <c r="BF6" s="21">
        <v>98.37</v>
      </c>
      <c r="BG6" s="24">
        <f>SUM(BE6:BF6)</f>
        <v>98.37</v>
      </c>
      <c r="BH6" s="24">
        <f>SUM(AE6)</f>
        <v>102.28</v>
      </c>
      <c r="BI6" s="27">
        <f>SUM(BG6:BH6)</f>
        <v>200.65</v>
      </c>
      <c r="BJ6" s="34">
        <v>3</v>
      </c>
    </row>
    <row r="7" spans="1:122" s="4" customFormat="1" ht="20.100000000000001" customHeight="1" x14ac:dyDescent="0.25">
      <c r="A7" s="142">
        <v>4395</v>
      </c>
      <c r="B7" s="118" t="s">
        <v>131</v>
      </c>
      <c r="C7" s="118" t="s">
        <v>153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  <c r="Z7" s="23"/>
      <c r="AA7" s="23"/>
      <c r="AB7" s="23"/>
      <c r="AC7" s="21">
        <f>SUM(D7:AB7)</f>
        <v>0</v>
      </c>
      <c r="AD7" s="21">
        <v>103.35</v>
      </c>
      <c r="AE7" s="24">
        <f>SUM(AC7:AD7)</f>
        <v>103.35</v>
      </c>
      <c r="AF7" s="22"/>
      <c r="AG7" s="22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>
        <f>SUM(AH7:BD7)</f>
        <v>0</v>
      </c>
      <c r="BF7" s="21">
        <v>97.52</v>
      </c>
      <c r="BG7" s="24">
        <f>SUM(BE7:BF7)</f>
        <v>97.52</v>
      </c>
      <c r="BH7" s="24">
        <f>SUM(AE7)</f>
        <v>103.35</v>
      </c>
      <c r="BI7" s="27">
        <f>SUM(BG7:BH7)</f>
        <v>200.87</v>
      </c>
      <c r="BJ7" s="34">
        <v>4</v>
      </c>
    </row>
    <row r="8" spans="1:122" s="4" customFormat="1" ht="20.100000000000001" customHeight="1" x14ac:dyDescent="0.25">
      <c r="A8" s="130">
        <v>4430</v>
      </c>
      <c r="B8" s="122" t="s">
        <v>148</v>
      </c>
      <c r="C8" s="116" t="s">
        <v>79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  <c r="AA8" s="23">
        <v>5</v>
      </c>
      <c r="AB8" s="23"/>
      <c r="AC8" s="21">
        <f>SUM(D8:AB8)</f>
        <v>5</v>
      </c>
      <c r="AD8" s="21">
        <v>96.04</v>
      </c>
      <c r="AE8" s="24">
        <f>SUM(AC8:AD8)</f>
        <v>101.04</v>
      </c>
      <c r="AF8" s="22"/>
      <c r="AG8" s="22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>
        <v>5</v>
      </c>
      <c r="BD8" s="21"/>
      <c r="BE8" s="21">
        <f>SUM(AH8:BD8)</f>
        <v>5</v>
      </c>
      <c r="BF8" s="21">
        <v>94.87</v>
      </c>
      <c r="BG8" s="24">
        <f>SUM(BE8:BF8)</f>
        <v>99.87</v>
      </c>
      <c r="BH8" s="24">
        <f>SUM(AE8)</f>
        <v>101.04</v>
      </c>
      <c r="BI8" s="27">
        <f>SUM(BG8:BH8)</f>
        <v>200.91000000000003</v>
      </c>
      <c r="BJ8" s="34">
        <v>5</v>
      </c>
    </row>
    <row r="9" spans="1:122" s="4" customFormat="1" ht="20.100000000000001" customHeight="1" x14ac:dyDescent="0.25">
      <c r="A9" s="169">
        <v>3633</v>
      </c>
      <c r="B9" s="118" t="s">
        <v>121</v>
      </c>
      <c r="C9" s="118" t="s">
        <v>123</v>
      </c>
      <c r="D9" s="22"/>
      <c r="E9" s="22"/>
      <c r="F9" s="22">
        <v>5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3"/>
      <c r="AA9" s="23"/>
      <c r="AB9" s="23"/>
      <c r="AC9" s="21">
        <f>SUM(D9:AB9)</f>
        <v>5</v>
      </c>
      <c r="AD9" s="21">
        <v>99.16</v>
      </c>
      <c r="AE9" s="24">
        <f>SUM(AC9:AD9)</f>
        <v>104.16</v>
      </c>
      <c r="AF9" s="22"/>
      <c r="AG9" s="22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>
        <v>5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>
        <f>SUM(AH9:BD9)</f>
        <v>5</v>
      </c>
      <c r="BF9" s="21">
        <v>98.47</v>
      </c>
      <c r="BG9" s="24">
        <f>SUM(BE9:BF9)</f>
        <v>103.47</v>
      </c>
      <c r="BH9" s="24">
        <f>SUM(AE9)</f>
        <v>104.16</v>
      </c>
      <c r="BI9" s="27">
        <f>SUM(BG9:BH9)</f>
        <v>207.63</v>
      </c>
      <c r="BJ9" s="34">
        <v>6</v>
      </c>
    </row>
    <row r="10" spans="1:122" s="4" customFormat="1" ht="20.100000000000001" customHeight="1" x14ac:dyDescent="0.25">
      <c r="A10" s="130">
        <v>21</v>
      </c>
      <c r="B10" s="122" t="s">
        <v>113</v>
      </c>
      <c r="C10" s="116" t="s">
        <v>114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/>
      <c r="AA10" s="23"/>
      <c r="AB10" s="23"/>
      <c r="AC10" s="21">
        <f>SUM(D10:AB10)</f>
        <v>0</v>
      </c>
      <c r="AD10" s="21">
        <v>105.16</v>
      </c>
      <c r="AE10" s="24">
        <f>SUM(AC10:AD10)</f>
        <v>105.16</v>
      </c>
      <c r="AF10" s="22"/>
      <c r="AG10" s="22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>
        <v>5</v>
      </c>
      <c r="BE10" s="21">
        <f>SUM(AH10:BD10)</f>
        <v>5</v>
      </c>
      <c r="BF10" s="21">
        <v>101.72</v>
      </c>
      <c r="BG10" s="24">
        <f>SUM(BE10:BF10)</f>
        <v>106.72</v>
      </c>
      <c r="BH10" s="24">
        <f>SUM(AE10)</f>
        <v>105.16</v>
      </c>
      <c r="BI10" s="27">
        <f>SUM(BG10:BH10)</f>
        <v>211.88</v>
      </c>
      <c r="BJ10" s="34">
        <v>7</v>
      </c>
    </row>
    <row r="11" spans="1:122" s="4" customFormat="1" ht="20.100000000000001" customHeight="1" x14ac:dyDescent="0.25">
      <c r="A11" s="128">
        <v>27</v>
      </c>
      <c r="B11" s="125" t="s">
        <v>122</v>
      </c>
      <c r="C11" s="125" t="s">
        <v>124</v>
      </c>
      <c r="D11" s="22"/>
      <c r="E11" s="22"/>
      <c r="F11" s="22"/>
      <c r="G11" s="22"/>
      <c r="H11" s="22"/>
      <c r="I11" s="22"/>
      <c r="J11" s="22"/>
      <c r="K11" s="22">
        <v>5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/>
      <c r="AA11" s="23"/>
      <c r="AB11" s="23"/>
      <c r="AC11" s="21">
        <f>SUM(D11:AB11)</f>
        <v>5</v>
      </c>
      <c r="AD11" s="21">
        <v>104.57</v>
      </c>
      <c r="AE11" s="24">
        <f>SUM(AC11:AD11)</f>
        <v>109.57</v>
      </c>
      <c r="AF11" s="22"/>
      <c r="AG11" s="22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>
        <f>SUM(AH11:BD11)</f>
        <v>0</v>
      </c>
      <c r="BF11" s="21">
        <v>102.88</v>
      </c>
      <c r="BG11" s="24">
        <f>SUM(BE11:BF11)</f>
        <v>102.88</v>
      </c>
      <c r="BH11" s="24">
        <f>SUM(AE11)</f>
        <v>109.57</v>
      </c>
      <c r="BI11" s="27">
        <f>SUM(BG11:BH11)</f>
        <v>212.45</v>
      </c>
      <c r="BJ11" s="34">
        <v>8</v>
      </c>
    </row>
    <row r="12" spans="1:122" s="4" customFormat="1" ht="20.100000000000001" customHeight="1" x14ac:dyDescent="0.25">
      <c r="A12" s="115">
        <v>4477</v>
      </c>
      <c r="B12" s="122" t="s">
        <v>159</v>
      </c>
      <c r="C12" s="123" t="s">
        <v>160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/>
      <c r="AA12" s="23"/>
      <c r="AB12" s="23"/>
      <c r="AC12" s="21">
        <f>SUM(D12:AB12)</f>
        <v>0</v>
      </c>
      <c r="AD12" s="21">
        <v>105.65</v>
      </c>
      <c r="AE12" s="24">
        <f>SUM(AC12:AD12)</f>
        <v>105.65</v>
      </c>
      <c r="AF12" s="22"/>
      <c r="AG12" s="22"/>
      <c r="AH12" s="21">
        <v>5</v>
      </c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>
        <f>SUM(AH12:BD12)</f>
        <v>5</v>
      </c>
      <c r="BF12" s="21">
        <v>103.74</v>
      </c>
      <c r="BG12" s="24">
        <f>SUM(BE12:BF12)</f>
        <v>108.74</v>
      </c>
      <c r="BH12" s="24">
        <f>SUM(AE12)</f>
        <v>105.65</v>
      </c>
      <c r="BI12" s="27">
        <f>SUM(BG12:BH12)</f>
        <v>214.39</v>
      </c>
      <c r="BJ12" s="34">
        <v>9</v>
      </c>
    </row>
    <row r="13" spans="1:122" s="4" customFormat="1" ht="20.100000000000001" customHeight="1" x14ac:dyDescent="0.25">
      <c r="A13" s="130">
        <v>4166</v>
      </c>
      <c r="B13" s="116" t="s">
        <v>60</v>
      </c>
      <c r="C13" s="116" t="s">
        <v>61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>
        <v>5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/>
      <c r="AA13" s="23"/>
      <c r="AB13" s="23"/>
      <c r="AC13" s="21">
        <f>SUM(D13:AB13)</f>
        <v>5</v>
      </c>
      <c r="AD13" s="21">
        <v>109.35</v>
      </c>
      <c r="AE13" s="24">
        <f>SUM(AC13:AD13)</f>
        <v>114.35</v>
      </c>
      <c r="AF13" s="22"/>
      <c r="AG13" s="22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>
        <f>SUM(AH13:BD13)</f>
        <v>0</v>
      </c>
      <c r="BF13" s="21">
        <v>103.76</v>
      </c>
      <c r="BG13" s="24">
        <f>SUM(BE13:BF13)</f>
        <v>103.76</v>
      </c>
      <c r="BH13" s="24">
        <f>SUM(AE13)</f>
        <v>114.35</v>
      </c>
      <c r="BI13" s="27">
        <f>SUM(BG13:BH13)</f>
        <v>218.11</v>
      </c>
      <c r="BJ13" s="34">
        <v>10</v>
      </c>
    </row>
    <row r="14" spans="1:122" s="4" customFormat="1" ht="20.100000000000001" customHeight="1" x14ac:dyDescent="0.25">
      <c r="A14" s="130">
        <v>3951</v>
      </c>
      <c r="B14" s="122" t="s">
        <v>17</v>
      </c>
      <c r="C14" s="116" t="s">
        <v>32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/>
      <c r="AA14" s="23"/>
      <c r="AB14" s="23"/>
      <c r="AC14" s="21">
        <f>SUM(D14:AB14)</f>
        <v>0</v>
      </c>
      <c r="AD14" s="21">
        <v>112</v>
      </c>
      <c r="AE14" s="24">
        <f>SUM(AC14:AD14)</f>
        <v>112</v>
      </c>
      <c r="AF14" s="22"/>
      <c r="AG14" s="22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>
        <f>SUM(AH14:BD14)</f>
        <v>0</v>
      </c>
      <c r="BF14" s="21">
        <v>107.98</v>
      </c>
      <c r="BG14" s="24">
        <f>SUM(BE14:BF14)</f>
        <v>107.98</v>
      </c>
      <c r="BH14" s="24">
        <f>SUM(AE14)</f>
        <v>112</v>
      </c>
      <c r="BI14" s="27">
        <f>SUM(BG14:BH14)</f>
        <v>219.98000000000002</v>
      </c>
      <c r="BJ14" s="34">
        <v>11</v>
      </c>
    </row>
    <row r="15" spans="1:122" s="4" customFormat="1" ht="20.100000000000001" customHeight="1" x14ac:dyDescent="0.25">
      <c r="A15" s="130">
        <v>34</v>
      </c>
      <c r="B15" s="122" t="s">
        <v>58</v>
      </c>
      <c r="C15" s="116" t="s">
        <v>59</v>
      </c>
      <c r="D15" s="22"/>
      <c r="E15" s="22"/>
      <c r="F15" s="22">
        <v>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/>
      <c r="AA15" s="23"/>
      <c r="AB15" s="23">
        <v>5</v>
      </c>
      <c r="AC15" s="21">
        <f>SUM(D15:AB15)</f>
        <v>10</v>
      </c>
      <c r="AD15" s="21">
        <v>102.76</v>
      </c>
      <c r="AE15" s="24">
        <f>SUM(AC15:AD15)</f>
        <v>112.76</v>
      </c>
      <c r="AF15" s="22"/>
      <c r="AG15" s="22"/>
      <c r="AH15" s="21"/>
      <c r="AI15" s="21"/>
      <c r="AJ15" s="21"/>
      <c r="AK15" s="21"/>
      <c r="AL15" s="21">
        <v>5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v>5</v>
      </c>
      <c r="BC15" s="21"/>
      <c r="BD15" s="21"/>
      <c r="BE15" s="21">
        <f>SUM(AH15:BD15)</f>
        <v>10</v>
      </c>
      <c r="BF15" s="21">
        <v>99.19</v>
      </c>
      <c r="BG15" s="24">
        <f>SUM(BE15:BF15)</f>
        <v>109.19</v>
      </c>
      <c r="BH15" s="24">
        <f>SUM(AE15)</f>
        <v>112.76</v>
      </c>
      <c r="BI15" s="27">
        <f>SUM(BG15:BH15)</f>
        <v>221.95</v>
      </c>
      <c r="BJ15" s="34">
        <v>12</v>
      </c>
    </row>
    <row r="16" spans="1:122" s="4" customFormat="1" ht="20.100000000000001" customHeight="1" x14ac:dyDescent="0.25">
      <c r="A16" s="119">
        <v>2173</v>
      </c>
      <c r="B16" s="116" t="s">
        <v>149</v>
      </c>
      <c r="C16" s="116" t="s">
        <v>150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2"/>
      <c r="Z16" s="23"/>
      <c r="AA16" s="23"/>
      <c r="AB16" s="23"/>
      <c r="AC16" s="21">
        <f>SUM(D16:AB16)</f>
        <v>0</v>
      </c>
      <c r="AD16" s="21">
        <v>119.64</v>
      </c>
      <c r="AE16" s="24">
        <f>SUM(AC16:AD16)</f>
        <v>119.64</v>
      </c>
      <c r="AF16" s="22"/>
      <c r="AG16" s="22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>
        <f>SUM(AH16:BD16)</f>
        <v>0</v>
      </c>
      <c r="BF16" s="21">
        <v>108.09</v>
      </c>
      <c r="BG16" s="24">
        <f>SUM(BE16:BF16)</f>
        <v>108.09</v>
      </c>
      <c r="BH16" s="24">
        <f>SUM(AE16)</f>
        <v>119.64</v>
      </c>
      <c r="BI16" s="27">
        <f>SUM(BG16:BH16)</f>
        <v>227.73000000000002</v>
      </c>
      <c r="BJ16" s="34">
        <v>13</v>
      </c>
    </row>
    <row r="17" spans="1:62" s="4" customFormat="1" ht="20.100000000000001" customHeight="1" x14ac:dyDescent="0.25">
      <c r="A17" s="170">
        <v>13</v>
      </c>
      <c r="B17" s="129" t="s">
        <v>145</v>
      </c>
      <c r="C17" s="171" t="s">
        <v>146</v>
      </c>
      <c r="D17" s="22"/>
      <c r="E17" s="22"/>
      <c r="F17" s="22">
        <v>5</v>
      </c>
      <c r="G17" s="22"/>
      <c r="H17" s="22">
        <v>5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/>
      <c r="AA17" s="23"/>
      <c r="AB17" s="23"/>
      <c r="AC17" s="21">
        <f>SUM(D17:AB17)</f>
        <v>10</v>
      </c>
      <c r="AD17" s="21">
        <v>114.41</v>
      </c>
      <c r="AE17" s="24">
        <f>SUM(AC17:AD17)</f>
        <v>124.41</v>
      </c>
      <c r="AF17" s="22"/>
      <c r="AG17" s="22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>
        <f>SUM(AH17:BD17)</f>
        <v>0</v>
      </c>
      <c r="BF17" s="21">
        <v>110.02</v>
      </c>
      <c r="BG17" s="24">
        <f>SUM(BE17:BF17)</f>
        <v>110.02</v>
      </c>
      <c r="BH17" s="24">
        <f>SUM(AE17)</f>
        <v>124.41</v>
      </c>
      <c r="BI17" s="27">
        <f>SUM(BG17:BH17)</f>
        <v>234.43</v>
      </c>
      <c r="BJ17" s="34">
        <v>14</v>
      </c>
    </row>
    <row r="18" spans="1:62" s="4" customFormat="1" ht="20.100000000000001" customHeight="1" x14ac:dyDescent="0.25">
      <c r="A18" s="119">
        <v>17</v>
      </c>
      <c r="B18" s="122" t="s">
        <v>42</v>
      </c>
      <c r="C18" s="116" t="s">
        <v>33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5"/>
      <c r="Z18" s="26"/>
      <c r="AA18" s="26"/>
      <c r="AB18" s="26"/>
      <c r="AC18" s="21">
        <f>SUM(D18:AB18)</f>
        <v>0</v>
      </c>
      <c r="AD18" s="24">
        <v>118.86</v>
      </c>
      <c r="AE18" s="24">
        <f>SUM(AC18:AD18)</f>
        <v>118.86</v>
      </c>
      <c r="AF18" s="22"/>
      <c r="AG18" s="22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>
        <f>SUM(AH18:BD18)</f>
        <v>0</v>
      </c>
      <c r="BF18" s="24">
        <v>117.02</v>
      </c>
      <c r="BG18" s="24">
        <f>SUM(BE18:BF18)</f>
        <v>117.02</v>
      </c>
      <c r="BH18" s="24">
        <f>SUM(AE18)</f>
        <v>118.86</v>
      </c>
      <c r="BI18" s="27">
        <f>SUM(BG18:BH18)</f>
        <v>235.88</v>
      </c>
      <c r="BJ18" s="34">
        <v>15</v>
      </c>
    </row>
    <row r="19" spans="1:62" s="4" customFormat="1" ht="20.100000000000001" customHeight="1" x14ac:dyDescent="0.25">
      <c r="A19" s="119">
        <v>4329</v>
      </c>
      <c r="B19" s="122" t="s">
        <v>152</v>
      </c>
      <c r="C19" s="125" t="s">
        <v>96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23"/>
      <c r="AB19" s="23"/>
      <c r="AC19" s="21">
        <f>SUM(D19:AB19)</f>
        <v>0</v>
      </c>
      <c r="AD19" s="21">
        <v>122.06</v>
      </c>
      <c r="AE19" s="24">
        <f>SUM(AC19:AD19)</f>
        <v>122.06</v>
      </c>
      <c r="AF19" s="22"/>
      <c r="AG19" s="22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>
        <f>SUM(AH19:BD19)</f>
        <v>0</v>
      </c>
      <c r="BF19" s="21">
        <v>115.04</v>
      </c>
      <c r="BG19" s="24">
        <f>SUM(BE19:BF19)</f>
        <v>115.04</v>
      </c>
      <c r="BH19" s="24">
        <f>SUM(AE19)</f>
        <v>122.06</v>
      </c>
      <c r="BI19" s="27">
        <f>SUM(BG19:BH19)</f>
        <v>237.10000000000002</v>
      </c>
      <c r="BJ19" s="34">
        <v>16</v>
      </c>
    </row>
    <row r="20" spans="1:62" s="4" customFormat="1" ht="20.100000000000001" customHeight="1" x14ac:dyDescent="0.25">
      <c r="A20" s="128">
        <v>41</v>
      </c>
      <c r="B20" s="125" t="s">
        <v>155</v>
      </c>
      <c r="C20" s="125" t="s">
        <v>124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23"/>
      <c r="AA20" s="23"/>
      <c r="AB20" s="23"/>
      <c r="AC20" s="21">
        <f>SUM(D20:AB20)</f>
        <v>0</v>
      </c>
      <c r="AD20" s="21">
        <v>126.62</v>
      </c>
      <c r="AE20" s="24">
        <f>SUM(AC20:AD20)</f>
        <v>126.62</v>
      </c>
      <c r="AF20" s="22"/>
      <c r="AG20" s="22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>
        <f>SUM(AH20:BD20)</f>
        <v>0</v>
      </c>
      <c r="BF20" s="21">
        <v>112.82</v>
      </c>
      <c r="BG20" s="24">
        <f>SUM(BE20:BF20)</f>
        <v>112.82</v>
      </c>
      <c r="BH20" s="24">
        <f>SUM(AE20)</f>
        <v>126.62</v>
      </c>
      <c r="BI20" s="27">
        <f>SUM(BG20:BH20)</f>
        <v>239.44</v>
      </c>
      <c r="BJ20" s="34">
        <v>17</v>
      </c>
    </row>
    <row r="21" spans="1:62" s="4" customFormat="1" ht="20.100000000000001" customHeight="1" x14ac:dyDescent="0.25">
      <c r="A21" s="172">
        <v>3164</v>
      </c>
      <c r="B21" s="129" t="s">
        <v>161</v>
      </c>
      <c r="C21" s="173" t="s">
        <v>162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2"/>
      <c r="Z21" s="23"/>
      <c r="AA21" s="23"/>
      <c r="AB21" s="23"/>
      <c r="AC21" s="21">
        <f>SUM(D21:AB21)</f>
        <v>0</v>
      </c>
      <c r="AD21" s="21">
        <v>121.48</v>
      </c>
      <c r="AE21" s="24">
        <f>SUM(AC21:AD21)</f>
        <v>121.48</v>
      </c>
      <c r="AF21" s="22"/>
      <c r="AG21" s="22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f>SUM(AH21:BD21)</f>
        <v>0</v>
      </c>
      <c r="BF21" s="21">
        <v>118.45</v>
      </c>
      <c r="BG21" s="24">
        <f>SUM(BE21:BF21)</f>
        <v>118.45</v>
      </c>
      <c r="BH21" s="24">
        <f>SUM(AE21)</f>
        <v>121.48</v>
      </c>
      <c r="BI21" s="27">
        <f>SUM(BG21:BH21)</f>
        <v>239.93</v>
      </c>
      <c r="BJ21" s="34">
        <v>18</v>
      </c>
    </row>
    <row r="22" spans="1:62" s="4" customFormat="1" ht="20.100000000000001" customHeight="1" x14ac:dyDescent="0.25">
      <c r="A22" s="115">
        <v>2</v>
      </c>
      <c r="B22" s="116" t="s">
        <v>158</v>
      </c>
      <c r="C22" s="116" t="s">
        <v>146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>
        <v>5</v>
      </c>
      <c r="R22" s="21"/>
      <c r="S22" s="21">
        <v>5</v>
      </c>
      <c r="T22" s="21"/>
      <c r="U22" s="21"/>
      <c r="V22" s="21"/>
      <c r="W22" s="21"/>
      <c r="X22" s="21"/>
      <c r="Y22" s="22"/>
      <c r="Z22" s="23"/>
      <c r="AA22" s="23"/>
      <c r="AB22" s="23"/>
      <c r="AC22" s="21">
        <f>SUM(D22:AB22)</f>
        <v>10</v>
      </c>
      <c r="AD22" s="21">
        <v>119.17</v>
      </c>
      <c r="AE22" s="24">
        <f>SUM(AC22:AD22)</f>
        <v>129.17000000000002</v>
      </c>
      <c r="AF22" s="22"/>
      <c r="AG22" s="22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>
        <f>SUM(AH22:BD22)</f>
        <v>0</v>
      </c>
      <c r="BF22" s="21">
        <v>111.33</v>
      </c>
      <c r="BG22" s="24">
        <f>SUM(BE22:BF22)</f>
        <v>111.33</v>
      </c>
      <c r="BH22" s="24">
        <f>SUM(AE22)</f>
        <v>129.17000000000002</v>
      </c>
      <c r="BI22" s="27">
        <f>SUM(BG22:BH22)</f>
        <v>240.5</v>
      </c>
      <c r="BJ22" s="34">
        <v>19</v>
      </c>
    </row>
    <row r="23" spans="1:62" s="4" customFormat="1" ht="20.100000000000001" customHeight="1" x14ac:dyDescent="0.25">
      <c r="A23" s="119">
        <v>859</v>
      </c>
      <c r="B23" s="116" t="s">
        <v>90</v>
      </c>
      <c r="C23" s="116" t="s">
        <v>91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v>5</v>
      </c>
      <c r="Q23" s="22">
        <v>5</v>
      </c>
      <c r="R23" s="22"/>
      <c r="S23" s="22"/>
      <c r="T23" s="22"/>
      <c r="U23" s="22">
        <v>5</v>
      </c>
      <c r="V23" s="22"/>
      <c r="W23" s="22"/>
      <c r="X23" s="22"/>
      <c r="Y23" s="22"/>
      <c r="Z23" s="23"/>
      <c r="AA23" s="23"/>
      <c r="AB23" s="23"/>
      <c r="AC23" s="21">
        <f>SUM(D23:AB23)</f>
        <v>15</v>
      </c>
      <c r="AD23" s="21">
        <v>114.87</v>
      </c>
      <c r="AE23" s="24">
        <f>SUM(AC23:AD23)</f>
        <v>129.87</v>
      </c>
      <c r="AF23" s="22"/>
      <c r="AG23" s="22"/>
      <c r="AH23" s="21"/>
      <c r="AI23" s="21"/>
      <c r="AJ23" s="21"/>
      <c r="AK23" s="21"/>
      <c r="AL23" s="21">
        <v>5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>
        <f>SUM(AH23:BD23)</f>
        <v>5</v>
      </c>
      <c r="BF23" s="21">
        <v>117.33</v>
      </c>
      <c r="BG23" s="24">
        <f>SUM(BE23:BF23)</f>
        <v>122.33</v>
      </c>
      <c r="BH23" s="24">
        <f>SUM(AE23)</f>
        <v>129.87</v>
      </c>
      <c r="BI23" s="27">
        <f>SUM(BG23:BH23)</f>
        <v>252.2</v>
      </c>
      <c r="BJ23" s="34">
        <v>20</v>
      </c>
    </row>
    <row r="24" spans="1:62" s="4" customFormat="1" ht="20.100000000000001" customHeight="1" x14ac:dyDescent="0.25">
      <c r="A24" s="130">
        <v>9</v>
      </c>
      <c r="B24" s="122" t="s">
        <v>144</v>
      </c>
      <c r="C24" s="123" t="s">
        <v>115</v>
      </c>
      <c r="D24" s="22"/>
      <c r="E24" s="22"/>
      <c r="F24" s="22"/>
      <c r="G24" s="22"/>
      <c r="H24" s="22">
        <v>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/>
      <c r="AA24" s="23"/>
      <c r="AB24" s="23"/>
      <c r="AC24" s="21">
        <f>SUM(D24:AB24)</f>
        <v>5</v>
      </c>
      <c r="AD24" s="21">
        <v>123.22</v>
      </c>
      <c r="AE24" s="24">
        <f>SUM(AC24:AD24)</f>
        <v>128.22</v>
      </c>
      <c r="AF24" s="22"/>
      <c r="AG24" s="22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>
        <v>5</v>
      </c>
      <c r="AV24" s="21"/>
      <c r="AW24" s="21"/>
      <c r="AX24" s="21"/>
      <c r="AY24" s="21"/>
      <c r="AZ24" s="21"/>
      <c r="BA24" s="21"/>
      <c r="BB24" s="21"/>
      <c r="BC24" s="21"/>
      <c r="BD24" s="21"/>
      <c r="BE24" s="21">
        <f>SUM(AH24:BD24)</f>
        <v>5</v>
      </c>
      <c r="BF24" s="21">
        <v>120.16</v>
      </c>
      <c r="BG24" s="24">
        <f>SUM(BE24:BF24)</f>
        <v>125.16</v>
      </c>
      <c r="BH24" s="24">
        <f>SUM(AE24)</f>
        <v>128.22</v>
      </c>
      <c r="BI24" s="27">
        <f>SUM(BG24:BH24)</f>
        <v>253.38</v>
      </c>
      <c r="BJ24" s="34">
        <v>21</v>
      </c>
    </row>
    <row r="25" spans="1:62" s="4" customFormat="1" ht="20.100000000000001" customHeight="1" x14ac:dyDescent="0.25">
      <c r="A25" s="130">
        <v>35</v>
      </c>
      <c r="B25" s="116" t="s">
        <v>30</v>
      </c>
      <c r="C25" s="126" t="s">
        <v>38</v>
      </c>
      <c r="D25" s="22"/>
      <c r="E25" s="22">
        <v>5</v>
      </c>
      <c r="F25" s="22"/>
      <c r="G25" s="22"/>
      <c r="H25" s="22"/>
      <c r="I25" s="22"/>
      <c r="J25" s="22"/>
      <c r="K25" s="22">
        <v>5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3"/>
      <c r="AB25" s="23"/>
      <c r="AC25" s="21">
        <f>SUM(D25:AB25)</f>
        <v>10</v>
      </c>
      <c r="AD25" s="21">
        <v>122.67</v>
      </c>
      <c r="AE25" s="24">
        <f>SUM(AC25:AD25)</f>
        <v>132.67000000000002</v>
      </c>
      <c r="AF25" s="22"/>
      <c r="AG25" s="22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>
        <v>5</v>
      </c>
      <c r="BC25" s="21"/>
      <c r="BD25" s="21"/>
      <c r="BE25" s="21">
        <f>SUM(AH25:BD25)</f>
        <v>5</v>
      </c>
      <c r="BF25" s="21">
        <v>117.14</v>
      </c>
      <c r="BG25" s="24">
        <f>SUM(BE25:BF25)</f>
        <v>122.14</v>
      </c>
      <c r="BH25" s="24">
        <f>SUM(AE25)</f>
        <v>132.67000000000002</v>
      </c>
      <c r="BI25" s="27">
        <f>SUM(BG25:BH25)</f>
        <v>254.81</v>
      </c>
      <c r="BJ25" s="34">
        <v>22</v>
      </c>
    </row>
    <row r="26" spans="1:62" s="4" customFormat="1" ht="20.100000000000001" customHeight="1" x14ac:dyDescent="0.25">
      <c r="A26" s="119">
        <v>20</v>
      </c>
      <c r="B26" s="116" t="s">
        <v>151</v>
      </c>
      <c r="C26" s="116" t="s">
        <v>45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2"/>
      <c r="Z26" s="23"/>
      <c r="AA26" s="23"/>
      <c r="AB26" s="23"/>
      <c r="AC26" s="21">
        <f>SUM(D26:AB26)</f>
        <v>0</v>
      </c>
      <c r="AD26" s="21">
        <v>131.56</v>
      </c>
      <c r="AE26" s="24">
        <f>SUM(AC26:AD26)</f>
        <v>131.56</v>
      </c>
      <c r="AF26" s="22"/>
      <c r="AG26" s="22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>
        <v>5</v>
      </c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>
        <f>SUM(AH26:BD26)</f>
        <v>5</v>
      </c>
      <c r="BF26" s="21">
        <v>123.38</v>
      </c>
      <c r="BG26" s="24">
        <f>SUM(BE26:BF26)</f>
        <v>128.38</v>
      </c>
      <c r="BH26" s="24">
        <f>SUM(AE26)</f>
        <v>131.56</v>
      </c>
      <c r="BI26" s="27">
        <f>SUM(BG26:BH26)</f>
        <v>259.94</v>
      </c>
      <c r="BJ26" s="34">
        <v>23</v>
      </c>
    </row>
    <row r="27" spans="1:62" s="4" customFormat="1" ht="20.100000000000001" customHeight="1" x14ac:dyDescent="0.25">
      <c r="A27" s="121">
        <v>36</v>
      </c>
      <c r="B27" s="116" t="s">
        <v>154</v>
      </c>
      <c r="C27" s="116" t="s">
        <v>153</v>
      </c>
      <c r="D27" s="22"/>
      <c r="E27" s="22"/>
      <c r="F27" s="22"/>
      <c r="G27" s="22"/>
      <c r="H27" s="22">
        <v>5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/>
      <c r="AA27" s="23"/>
      <c r="AB27" s="23"/>
      <c r="AC27" s="21">
        <f>SUM(D27:AB27)</f>
        <v>5</v>
      </c>
      <c r="AD27" s="21">
        <v>130.04</v>
      </c>
      <c r="AE27" s="24">
        <f>SUM(AC27:AD27)</f>
        <v>135.04</v>
      </c>
      <c r="AF27" s="22"/>
      <c r="AG27" s="22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>
        <v>5</v>
      </c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>
        <f>SUM(AH27:BD27)</f>
        <v>5</v>
      </c>
      <c r="BF27" s="21">
        <v>126.25</v>
      </c>
      <c r="BG27" s="24">
        <f>SUM(BE27:BF27)</f>
        <v>131.25</v>
      </c>
      <c r="BH27" s="24">
        <f>SUM(AE27)</f>
        <v>135.04</v>
      </c>
      <c r="BI27" s="27">
        <f>SUM(BG27:BH27)</f>
        <v>266.28999999999996</v>
      </c>
      <c r="BJ27" s="34">
        <v>24</v>
      </c>
    </row>
    <row r="28" spans="1:62" s="4" customFormat="1" ht="20.100000000000001" customHeight="1" x14ac:dyDescent="0.25">
      <c r="A28" s="119">
        <v>3415</v>
      </c>
      <c r="B28" s="116" t="s">
        <v>104</v>
      </c>
      <c r="C28" s="116" t="s">
        <v>35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2"/>
      <c r="Z28" s="23"/>
      <c r="AA28" s="23"/>
      <c r="AB28" s="23"/>
      <c r="AC28" s="21">
        <f>SUM(D28:AB28)</f>
        <v>0</v>
      </c>
      <c r="AD28" s="21">
        <v>128.87</v>
      </c>
      <c r="AE28" s="24">
        <f>SUM(AC28:AD28)</f>
        <v>128.87</v>
      </c>
      <c r="AF28" s="22"/>
      <c r="AG28" s="22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>
        <v>5</v>
      </c>
      <c r="AS28" s="21"/>
      <c r="AT28" s="21"/>
      <c r="AU28" s="21">
        <v>5</v>
      </c>
      <c r="AV28" s="21"/>
      <c r="AW28" s="21"/>
      <c r="AX28" s="21"/>
      <c r="AY28" s="21"/>
      <c r="AZ28" s="21"/>
      <c r="BA28" s="21">
        <v>5</v>
      </c>
      <c r="BB28" s="21"/>
      <c r="BC28" s="21"/>
      <c r="BD28" s="21"/>
      <c r="BE28" s="21">
        <f>SUM(AH28:BD28)</f>
        <v>15</v>
      </c>
      <c r="BF28" s="21">
        <v>122.81</v>
      </c>
      <c r="BG28" s="24">
        <f>SUM(BE28:BF28)</f>
        <v>137.81</v>
      </c>
      <c r="BH28" s="24">
        <f>SUM(AE28)</f>
        <v>128.87</v>
      </c>
      <c r="BI28" s="27">
        <f>SUM(BG28:BH28)</f>
        <v>266.68</v>
      </c>
      <c r="BJ28" s="34">
        <v>25</v>
      </c>
    </row>
    <row r="29" spans="1:62" s="4" customFormat="1" ht="20.100000000000001" customHeight="1" x14ac:dyDescent="0.25">
      <c r="A29" s="174">
        <v>5</v>
      </c>
      <c r="B29" s="161" t="s">
        <v>168</v>
      </c>
      <c r="C29" s="161" t="s">
        <v>157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/>
      <c r="AA29" s="23"/>
      <c r="AB29" s="23"/>
      <c r="AC29" s="21">
        <f>SUM(D29:AB29)</f>
        <v>0</v>
      </c>
      <c r="AD29" s="21">
        <v>138.55000000000001</v>
      </c>
      <c r="AE29" s="24">
        <f>SUM(AC29:AD29)</f>
        <v>138.55000000000001</v>
      </c>
      <c r="AF29" s="22"/>
      <c r="AG29" s="22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>
        <f>SUM(AH29:BD29)</f>
        <v>0</v>
      </c>
      <c r="BF29" s="21">
        <v>136.68</v>
      </c>
      <c r="BG29" s="24">
        <f>SUM(BE29:BF29)</f>
        <v>136.68</v>
      </c>
      <c r="BH29" s="24">
        <f>SUM(AE29)</f>
        <v>138.55000000000001</v>
      </c>
      <c r="BI29" s="27">
        <f>SUM(BG29:BH29)</f>
        <v>275.23</v>
      </c>
      <c r="BJ29" s="34">
        <v>26</v>
      </c>
    </row>
    <row r="30" spans="1:62" s="4" customFormat="1" ht="20.100000000000001" customHeight="1" x14ac:dyDescent="0.25">
      <c r="A30" s="119">
        <v>10</v>
      </c>
      <c r="B30" s="122" t="s">
        <v>42</v>
      </c>
      <c r="C30" s="116" t="s">
        <v>33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/>
      <c r="AA30" s="23"/>
      <c r="AB30" s="23"/>
      <c r="AC30" s="21">
        <f>SUM(D30:AB30)</f>
        <v>0</v>
      </c>
      <c r="AD30" s="21">
        <v>141.82</v>
      </c>
      <c r="AE30" s="24">
        <f>SUM(AC30:AD30)</f>
        <v>141.82</v>
      </c>
      <c r="AF30" s="22"/>
      <c r="AG30" s="22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>
        <f>SUM(AH30:BD30)</f>
        <v>0</v>
      </c>
      <c r="BF30" s="21">
        <v>137.56</v>
      </c>
      <c r="BG30" s="24">
        <f>SUM(BE30:BF30)</f>
        <v>137.56</v>
      </c>
      <c r="BH30" s="24">
        <f>SUM(AE30)</f>
        <v>141.82</v>
      </c>
      <c r="BI30" s="27">
        <f>SUM(BG30:BH30)</f>
        <v>279.38</v>
      </c>
      <c r="BJ30" s="34">
        <v>27</v>
      </c>
    </row>
    <row r="31" spans="1:62" s="4" customFormat="1" ht="20.100000000000001" customHeight="1" x14ac:dyDescent="0.25">
      <c r="A31" s="130">
        <v>4241</v>
      </c>
      <c r="B31" s="122" t="s">
        <v>120</v>
      </c>
      <c r="C31" s="116" t="s">
        <v>115</v>
      </c>
      <c r="D31" s="22">
        <v>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  <c r="AA31" s="23"/>
      <c r="AB31" s="23">
        <v>5</v>
      </c>
      <c r="AC31" s="21">
        <f>SUM(D31:AB31)</f>
        <v>10</v>
      </c>
      <c r="AD31" s="21">
        <v>139.49</v>
      </c>
      <c r="AE31" s="24">
        <f>SUM(AC31:AD31)</f>
        <v>149.49</v>
      </c>
      <c r="AF31" s="22"/>
      <c r="AG31" s="22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>
        <f>SUM(AH31:BD31)</f>
        <v>0</v>
      </c>
      <c r="BF31" s="21">
        <v>132.56</v>
      </c>
      <c r="BG31" s="24">
        <f>SUM(BE31:BF31)</f>
        <v>132.56</v>
      </c>
      <c r="BH31" s="24">
        <f>SUM(AE31)</f>
        <v>149.49</v>
      </c>
      <c r="BI31" s="27">
        <f>SUM(BG31:BH31)</f>
        <v>282.05</v>
      </c>
      <c r="BJ31" s="34">
        <v>28</v>
      </c>
    </row>
    <row r="32" spans="1:62" s="4" customFormat="1" ht="20.100000000000001" customHeight="1" x14ac:dyDescent="0.25">
      <c r="A32" s="115">
        <v>978</v>
      </c>
      <c r="B32" s="116" t="s">
        <v>163</v>
      </c>
      <c r="C32" s="116" t="s">
        <v>164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>
        <v>5</v>
      </c>
      <c r="R32" s="21"/>
      <c r="S32" s="21"/>
      <c r="T32" s="21"/>
      <c r="U32" s="21"/>
      <c r="V32" s="21"/>
      <c r="W32" s="21"/>
      <c r="X32" s="21"/>
      <c r="Y32" s="22"/>
      <c r="Z32" s="23"/>
      <c r="AA32" s="23"/>
      <c r="AB32" s="23"/>
      <c r="AC32" s="21">
        <f>SUM(D32:AB32)</f>
        <v>5</v>
      </c>
      <c r="AD32" s="21">
        <v>151.47999999999999</v>
      </c>
      <c r="AE32" s="24">
        <f>SUM(AC32:AD32)</f>
        <v>156.47999999999999</v>
      </c>
      <c r="AF32" s="22"/>
      <c r="AG32" s="22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>
        <v>5</v>
      </c>
      <c r="AV32" s="21"/>
      <c r="AW32" s="21"/>
      <c r="AX32" s="21"/>
      <c r="AY32" s="21"/>
      <c r="AZ32" s="21"/>
      <c r="BA32" s="21"/>
      <c r="BB32" s="21"/>
      <c r="BC32" s="21"/>
      <c r="BD32" s="21"/>
      <c r="BE32" s="21">
        <f>SUM(AH32:BD32)</f>
        <v>5</v>
      </c>
      <c r="BF32" s="21">
        <v>126.34</v>
      </c>
      <c r="BG32" s="24">
        <f>SUM(BE32:BF32)</f>
        <v>131.34</v>
      </c>
      <c r="BH32" s="24">
        <f>SUM(AE32)</f>
        <v>156.47999999999999</v>
      </c>
      <c r="BI32" s="27">
        <f>SUM(BG32:BH32)</f>
        <v>287.82</v>
      </c>
      <c r="BJ32" s="34">
        <v>29</v>
      </c>
    </row>
    <row r="33" spans="1:62" s="4" customFormat="1" ht="20.100000000000001" customHeight="1" x14ac:dyDescent="0.25">
      <c r="A33" s="119">
        <v>49</v>
      </c>
      <c r="B33" s="122" t="s">
        <v>147</v>
      </c>
      <c r="C33" s="116" t="s">
        <v>115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/>
      <c r="AA33" s="23"/>
      <c r="AB33" s="23"/>
      <c r="AC33" s="21">
        <f>SUM(D33:AB33)</f>
        <v>0</v>
      </c>
      <c r="AD33" s="21">
        <v>143.53</v>
      </c>
      <c r="AE33" s="24">
        <f>SUM(AC33:AD33)</f>
        <v>143.53</v>
      </c>
      <c r="AF33" s="22"/>
      <c r="AG33" s="22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f>SUM(AH33:BD33)</f>
        <v>0</v>
      </c>
      <c r="BF33" s="21">
        <v>146.19</v>
      </c>
      <c r="BG33" s="24">
        <f>SUM(BE33:BF33)</f>
        <v>146.19</v>
      </c>
      <c r="BH33" s="24">
        <f>SUM(AE33)</f>
        <v>143.53</v>
      </c>
      <c r="BI33" s="27">
        <f>SUM(BG33:BH33)</f>
        <v>289.72000000000003</v>
      </c>
      <c r="BJ33" s="34">
        <v>30</v>
      </c>
    </row>
    <row r="34" spans="1:62" s="4" customFormat="1" ht="20.100000000000001" customHeight="1" x14ac:dyDescent="0.25">
      <c r="A34" s="142">
        <v>48</v>
      </c>
      <c r="B34" s="118" t="s">
        <v>213</v>
      </c>
      <c r="C34" s="118" t="s">
        <v>57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/>
      <c r="Z34" s="23"/>
      <c r="AA34" s="23"/>
      <c r="AB34" s="23"/>
      <c r="AC34" s="21">
        <f>SUM(D34:AB34)</f>
        <v>0</v>
      </c>
      <c r="AD34" s="21">
        <v>166.72</v>
      </c>
      <c r="AE34" s="24">
        <f>SUM(AC34:AD34)</f>
        <v>166.72</v>
      </c>
      <c r="AF34" s="22"/>
      <c r="AG34" s="22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f>SUM(AH34:BD34)</f>
        <v>0</v>
      </c>
      <c r="BF34" s="21">
        <v>134.69999999999999</v>
      </c>
      <c r="BG34" s="24">
        <f>SUM(BE34:BF34)</f>
        <v>134.69999999999999</v>
      </c>
      <c r="BH34" s="24">
        <f>SUM(AE34)</f>
        <v>166.72</v>
      </c>
      <c r="BI34" s="27">
        <f>SUM(BG34:BH34)</f>
        <v>301.41999999999996</v>
      </c>
      <c r="BJ34" s="34">
        <v>31</v>
      </c>
    </row>
    <row r="35" spans="1:62" s="4" customFormat="1" ht="20.100000000000001" customHeight="1" thickBot="1" x14ac:dyDescent="0.3">
      <c r="A35" s="187">
        <v>1</v>
      </c>
      <c r="B35" s="183" t="s">
        <v>156</v>
      </c>
      <c r="C35" s="183" t="s">
        <v>157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5"/>
      <c r="AA35" s="55"/>
      <c r="AB35" s="55"/>
      <c r="AC35" s="53">
        <f>SUM(D35:AB35)</f>
        <v>0</v>
      </c>
      <c r="AD35" s="53">
        <v>158.9</v>
      </c>
      <c r="AE35" s="56">
        <f>SUM(AC35:AD35)</f>
        <v>158.9</v>
      </c>
      <c r="AF35" s="54"/>
      <c r="AG35" s="54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>
        <f>SUM(AH35:BD35)</f>
        <v>0</v>
      </c>
      <c r="BF35" s="53">
        <v>148.15</v>
      </c>
      <c r="BG35" s="56">
        <f>SUM(BE35:BF35)</f>
        <v>148.15</v>
      </c>
      <c r="BH35" s="56">
        <f>SUM(AE35)</f>
        <v>158.9</v>
      </c>
      <c r="BI35" s="57">
        <f>SUM(BG35:BH35)</f>
        <v>307.05</v>
      </c>
      <c r="BJ35" s="184">
        <v>32</v>
      </c>
    </row>
    <row r="36" spans="1:62" s="4" customFormat="1" ht="20.100000000000001" customHeight="1" thickBot="1" x14ac:dyDescent="0.25">
      <c r="A36" s="58"/>
      <c r="B36" s="50"/>
      <c r="C36" s="50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60"/>
      <c r="AA36" s="60"/>
      <c r="AB36" s="60"/>
      <c r="AC36" s="49"/>
      <c r="AD36" s="49"/>
      <c r="AE36" s="61"/>
      <c r="AF36" s="59"/>
      <c r="AG36" s="5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61"/>
      <c r="BH36" s="61"/>
      <c r="BI36" s="62"/>
      <c r="BJ36" s="73"/>
    </row>
    <row r="37" spans="1:62" s="4" customFormat="1" ht="31.5" customHeight="1" thickBot="1" x14ac:dyDescent="0.3">
      <c r="A37" s="41"/>
      <c r="B37" s="42" t="s">
        <v>14</v>
      </c>
      <c r="C37" s="42"/>
      <c r="D37" s="42" t="s">
        <v>7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  <c r="Z37" s="43"/>
      <c r="AA37" s="43"/>
      <c r="AB37" s="43"/>
      <c r="AC37" s="42"/>
      <c r="AD37" s="42"/>
      <c r="AE37" s="42"/>
      <c r="AF37" s="42"/>
      <c r="AG37" s="42"/>
      <c r="AH37" s="42" t="s">
        <v>8</v>
      </c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4"/>
    </row>
    <row r="38" spans="1:62" s="4" customFormat="1" ht="64.5" customHeight="1" thickBot="1" x14ac:dyDescent="0.3">
      <c r="A38" s="36"/>
      <c r="B38" s="29" t="s">
        <v>16</v>
      </c>
      <c r="C38" s="29"/>
      <c r="D38" s="109">
        <v>1</v>
      </c>
      <c r="E38" s="109">
        <v>2</v>
      </c>
      <c r="F38" s="109">
        <v>3</v>
      </c>
      <c r="G38" s="109">
        <v>4</v>
      </c>
      <c r="H38" s="109" t="s">
        <v>83</v>
      </c>
      <c r="I38" s="109" t="s">
        <v>84</v>
      </c>
      <c r="J38" s="109" t="s">
        <v>85</v>
      </c>
      <c r="K38" s="109">
        <v>6</v>
      </c>
      <c r="L38" s="109">
        <v>7</v>
      </c>
      <c r="M38" s="109" t="s">
        <v>86</v>
      </c>
      <c r="N38" s="109" t="s">
        <v>87</v>
      </c>
      <c r="O38" s="109" t="s">
        <v>88</v>
      </c>
      <c r="P38" s="109" t="s">
        <v>89</v>
      </c>
      <c r="Q38" s="110">
        <v>9</v>
      </c>
      <c r="R38" s="110">
        <v>10</v>
      </c>
      <c r="S38" s="110" t="s">
        <v>206</v>
      </c>
      <c r="T38" s="110" t="s">
        <v>207</v>
      </c>
      <c r="U38" s="109" t="s">
        <v>208</v>
      </c>
      <c r="V38" s="109" t="s">
        <v>209</v>
      </c>
      <c r="W38" s="109" t="s">
        <v>210</v>
      </c>
      <c r="X38" s="109">
        <v>12</v>
      </c>
      <c r="Y38" s="111" t="s">
        <v>5</v>
      </c>
      <c r="Z38" s="111" t="s">
        <v>6</v>
      </c>
      <c r="AA38" s="109">
        <v>13</v>
      </c>
      <c r="AB38" s="109">
        <v>14</v>
      </c>
      <c r="AC38" s="8" t="s">
        <v>0</v>
      </c>
      <c r="AD38" s="8" t="s">
        <v>1</v>
      </c>
      <c r="AE38" s="31" t="s">
        <v>4</v>
      </c>
      <c r="AF38" s="38"/>
      <c r="AG38" s="8"/>
      <c r="AH38" s="109">
        <v>1</v>
      </c>
      <c r="AI38" s="109">
        <v>2</v>
      </c>
      <c r="AJ38" s="109">
        <v>3</v>
      </c>
      <c r="AK38" s="109">
        <v>4</v>
      </c>
      <c r="AL38" s="109" t="s">
        <v>83</v>
      </c>
      <c r="AM38" s="109" t="s">
        <v>84</v>
      </c>
      <c r="AN38" s="109" t="s">
        <v>85</v>
      </c>
      <c r="AO38" s="109">
        <v>6</v>
      </c>
      <c r="AP38" s="109">
        <v>7</v>
      </c>
      <c r="AQ38" s="109" t="s">
        <v>86</v>
      </c>
      <c r="AR38" s="109" t="s">
        <v>87</v>
      </c>
      <c r="AS38" s="109" t="s">
        <v>88</v>
      </c>
      <c r="AT38" s="109" t="s">
        <v>89</v>
      </c>
      <c r="AU38" s="110">
        <v>9</v>
      </c>
      <c r="AV38" s="110">
        <v>10</v>
      </c>
      <c r="AW38" s="110" t="s">
        <v>206</v>
      </c>
      <c r="AX38" s="110" t="s">
        <v>207</v>
      </c>
      <c r="AY38" s="109" t="s">
        <v>208</v>
      </c>
      <c r="AZ38" s="109" t="s">
        <v>209</v>
      </c>
      <c r="BA38" s="109" t="s">
        <v>210</v>
      </c>
      <c r="BB38" s="109">
        <v>12</v>
      </c>
      <c r="BC38" s="111">
        <v>13</v>
      </c>
      <c r="BD38" s="111">
        <v>14</v>
      </c>
      <c r="BE38" s="8" t="s">
        <v>9</v>
      </c>
      <c r="BF38" s="8" t="s">
        <v>2</v>
      </c>
      <c r="BG38" s="31" t="s">
        <v>3</v>
      </c>
      <c r="BH38" s="31" t="s">
        <v>4</v>
      </c>
      <c r="BI38" s="39" t="s">
        <v>10</v>
      </c>
      <c r="BJ38" s="40" t="s">
        <v>11</v>
      </c>
    </row>
    <row r="39" spans="1:62" s="4" customFormat="1" ht="20.25" customHeight="1" thickTop="1" x14ac:dyDescent="0.25">
      <c r="A39" s="146">
        <v>3107</v>
      </c>
      <c r="B39" s="137" t="s">
        <v>47</v>
      </c>
      <c r="C39" s="137" t="s">
        <v>49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2"/>
      <c r="Z39" s="23"/>
      <c r="AA39" s="23"/>
      <c r="AB39" s="23"/>
      <c r="AC39" s="21">
        <f>SUM(D39:AB39)</f>
        <v>0</v>
      </c>
      <c r="AD39" s="21">
        <v>99.52</v>
      </c>
      <c r="AE39" s="24">
        <f>SUM(AC39:AD39)</f>
        <v>99.52</v>
      </c>
      <c r="AF39" s="22"/>
      <c r="AG39" s="22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>
        <v>5</v>
      </c>
      <c r="BD39" s="21"/>
      <c r="BE39" s="21">
        <f>SUM(AH39:BD39)</f>
        <v>5</v>
      </c>
      <c r="BF39" s="24">
        <v>98.22</v>
      </c>
      <c r="BG39" s="24">
        <f>SUM(BE39:BF39)</f>
        <v>103.22</v>
      </c>
      <c r="BH39" s="24">
        <f>SUM(AE39)</f>
        <v>99.52</v>
      </c>
      <c r="BI39" s="27">
        <f>SUM(BG39:BH39)</f>
        <v>202.74</v>
      </c>
      <c r="BJ39" s="51">
        <v>1</v>
      </c>
    </row>
    <row r="40" spans="1:62" s="4" customFormat="1" ht="20.100000000000001" customHeight="1" x14ac:dyDescent="0.25">
      <c r="A40" s="120">
        <v>1892</v>
      </c>
      <c r="B40" s="116" t="s">
        <v>173</v>
      </c>
      <c r="C40" s="116" t="s">
        <v>106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/>
      <c r="Z40" s="23"/>
      <c r="AA40" s="23"/>
      <c r="AB40" s="23"/>
      <c r="AC40" s="21">
        <f>SUM(D40:AB40)</f>
        <v>0</v>
      </c>
      <c r="AD40" s="21">
        <v>105.92</v>
      </c>
      <c r="AE40" s="24">
        <f>SUM(AC40:AD40)</f>
        <v>105.92</v>
      </c>
      <c r="AF40" s="22"/>
      <c r="AG40" s="22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>
        <f>SUM(AH40:BD40)</f>
        <v>0</v>
      </c>
      <c r="BF40" s="21" t="s">
        <v>212</v>
      </c>
      <c r="BG40" s="24">
        <v>97.96</v>
      </c>
      <c r="BH40" s="24">
        <f>SUM(AE40)</f>
        <v>105.92</v>
      </c>
      <c r="BI40" s="27">
        <f>SUM(BG40:BH40)</f>
        <v>203.88</v>
      </c>
      <c r="BJ40" s="34">
        <v>2</v>
      </c>
    </row>
    <row r="41" spans="1:62" s="4" customFormat="1" ht="20.100000000000001" customHeight="1" x14ac:dyDescent="0.25">
      <c r="A41" s="130">
        <v>33</v>
      </c>
      <c r="B41" s="116" t="s">
        <v>67</v>
      </c>
      <c r="C41" s="116" t="s">
        <v>59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2"/>
      <c r="Z41" s="23"/>
      <c r="AA41" s="23"/>
      <c r="AB41" s="23"/>
      <c r="AC41" s="21">
        <v>0</v>
      </c>
      <c r="AD41" s="21">
        <v>104.4</v>
      </c>
      <c r="AE41" s="24">
        <f>SUM(AC41:AD41)</f>
        <v>104.4</v>
      </c>
      <c r="AF41" s="22"/>
      <c r="AG41" s="22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>
        <f>SUM(AH41:BD41)</f>
        <v>0</v>
      </c>
      <c r="BF41" s="21">
        <v>100.02</v>
      </c>
      <c r="BG41" s="24">
        <f>SUM(BE41:BF41)</f>
        <v>100.02</v>
      </c>
      <c r="BH41" s="24">
        <f>SUM(AE41)</f>
        <v>104.4</v>
      </c>
      <c r="BI41" s="27">
        <f>SUM(BG41:BH41)</f>
        <v>204.42000000000002</v>
      </c>
      <c r="BJ41" s="34">
        <v>3</v>
      </c>
    </row>
    <row r="42" spans="1:62" s="4" customFormat="1" ht="20.100000000000001" customHeight="1" x14ac:dyDescent="0.25">
      <c r="A42" s="175">
        <v>704</v>
      </c>
      <c r="B42" s="176" t="s">
        <v>18</v>
      </c>
      <c r="C42" s="177" t="s">
        <v>32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2"/>
      <c r="Z42" s="23"/>
      <c r="AA42" s="23"/>
      <c r="AB42" s="23"/>
      <c r="AC42" s="21">
        <f>SUM(D42:AB42)</f>
        <v>0</v>
      </c>
      <c r="AD42" s="21">
        <v>102.12</v>
      </c>
      <c r="AE42" s="24">
        <f>SUM(AC42:AD42)</f>
        <v>102.12</v>
      </c>
      <c r="AF42" s="22"/>
      <c r="AG42" s="22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>
        <f>SUM(AH42:BD42)</f>
        <v>0</v>
      </c>
      <c r="BF42" s="21">
        <v>103.32</v>
      </c>
      <c r="BG42" s="24">
        <f>SUM(BE42:BF42)</f>
        <v>103.32</v>
      </c>
      <c r="BH42" s="24">
        <f>SUM(AE42)</f>
        <v>102.12</v>
      </c>
      <c r="BI42" s="27">
        <f>SUM(BG42:BH42)</f>
        <v>205.44</v>
      </c>
      <c r="BJ42" s="34">
        <v>4</v>
      </c>
    </row>
    <row r="43" spans="1:62" s="4" customFormat="1" ht="20.100000000000001" customHeight="1" x14ac:dyDescent="0.25">
      <c r="A43" s="119">
        <v>3284</v>
      </c>
      <c r="B43" s="116" t="s">
        <v>62</v>
      </c>
      <c r="C43" s="116" t="s">
        <v>63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3"/>
      <c r="AA43" s="23"/>
      <c r="AB43" s="23"/>
      <c r="AC43" s="21">
        <f>SUM(D43:AB43)</f>
        <v>0</v>
      </c>
      <c r="AD43" s="21">
        <v>107.63</v>
      </c>
      <c r="AE43" s="24">
        <f>SUM(AC43:AD43)</f>
        <v>107.63</v>
      </c>
      <c r="AF43" s="22"/>
      <c r="AG43" s="22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>
        <f>SUM(AH43:BD43)</f>
        <v>0</v>
      </c>
      <c r="BF43" s="21">
        <v>102.16</v>
      </c>
      <c r="BG43" s="24">
        <f>SUM(BE43:BF43)</f>
        <v>102.16</v>
      </c>
      <c r="BH43" s="24">
        <f>SUM(AE43)</f>
        <v>107.63</v>
      </c>
      <c r="BI43" s="27">
        <f>SUM(BG43:BH43)</f>
        <v>209.79</v>
      </c>
      <c r="BJ43" s="34">
        <v>5</v>
      </c>
    </row>
    <row r="44" spans="1:62" s="4" customFormat="1" ht="20.100000000000001" customHeight="1" x14ac:dyDescent="0.25">
      <c r="A44" s="119">
        <v>538</v>
      </c>
      <c r="B44" s="122" t="s">
        <v>107</v>
      </c>
      <c r="C44" s="123" t="s">
        <v>108</v>
      </c>
      <c r="D44" s="21"/>
      <c r="E44" s="21"/>
      <c r="F44" s="21">
        <v>5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3"/>
      <c r="AA44" s="23"/>
      <c r="AB44" s="23"/>
      <c r="AC44" s="21">
        <f>SUM(D44:AB44)</f>
        <v>5</v>
      </c>
      <c r="AD44" s="21">
        <v>106.3</v>
      </c>
      <c r="AE44" s="24">
        <f>SUM(AC44:AD44)</f>
        <v>111.3</v>
      </c>
      <c r="AF44" s="22"/>
      <c r="AG44" s="22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>
        <f>SUM(AH44:BD44)</f>
        <v>0</v>
      </c>
      <c r="BF44" s="21">
        <v>99.43</v>
      </c>
      <c r="BG44" s="24">
        <f>SUM(BE44:BF44)</f>
        <v>99.43</v>
      </c>
      <c r="BH44" s="24">
        <f>SUM(AE44)</f>
        <v>111.3</v>
      </c>
      <c r="BI44" s="27">
        <f>SUM(BG44:BH44)</f>
        <v>210.73000000000002</v>
      </c>
      <c r="BJ44" s="34">
        <v>6</v>
      </c>
    </row>
    <row r="45" spans="1:62" s="4" customFormat="1" ht="20.100000000000001" customHeight="1" x14ac:dyDescent="0.25">
      <c r="A45" s="119">
        <v>2027</v>
      </c>
      <c r="B45" s="116" t="s">
        <v>66</v>
      </c>
      <c r="C45" s="116" t="s">
        <v>32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  <c r="Z45" s="23"/>
      <c r="AA45" s="23"/>
      <c r="AB45" s="23"/>
      <c r="AC45" s="21">
        <f>SUM(D45:AB45)</f>
        <v>0</v>
      </c>
      <c r="AD45" s="21">
        <v>107.62</v>
      </c>
      <c r="AE45" s="24">
        <f>SUM(AC45:AD45)</f>
        <v>107.62</v>
      </c>
      <c r="AF45" s="22"/>
      <c r="AG45" s="22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>
        <f>SUM(AH45:BD45)</f>
        <v>0</v>
      </c>
      <c r="BF45" s="21">
        <v>104</v>
      </c>
      <c r="BG45" s="24">
        <v>104</v>
      </c>
      <c r="BH45" s="24">
        <f>SUM(AE45)</f>
        <v>107.62</v>
      </c>
      <c r="BI45" s="27">
        <f>SUM(BG45:BH45)</f>
        <v>211.62</v>
      </c>
      <c r="BJ45" s="34">
        <v>7</v>
      </c>
    </row>
    <row r="46" spans="1:62" s="4" customFormat="1" ht="20.100000000000001" customHeight="1" x14ac:dyDescent="0.25">
      <c r="A46" s="121">
        <v>6</v>
      </c>
      <c r="B46" s="122" t="s">
        <v>21</v>
      </c>
      <c r="C46" s="123" t="s">
        <v>40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2"/>
      <c r="Z46" s="23"/>
      <c r="AA46" s="23"/>
      <c r="AB46" s="23"/>
      <c r="AC46" s="21">
        <f>SUM(D46:AB46)</f>
        <v>0</v>
      </c>
      <c r="AD46" s="21">
        <v>106.17</v>
      </c>
      <c r="AE46" s="24">
        <f>SUM(AC46:AD46)</f>
        <v>106.17</v>
      </c>
      <c r="AF46" s="22"/>
      <c r="AG46" s="22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>
        <f>SUM(AH46:BD46)</f>
        <v>0</v>
      </c>
      <c r="BF46" s="21">
        <v>108.06</v>
      </c>
      <c r="BG46" s="24">
        <f>SUM(BE46:BF46)</f>
        <v>108.06</v>
      </c>
      <c r="BH46" s="24">
        <f>SUM(AE46)</f>
        <v>106.17</v>
      </c>
      <c r="BI46" s="27">
        <f>SUM(BG46:BH46)</f>
        <v>214.23000000000002</v>
      </c>
      <c r="BJ46" s="34">
        <v>8</v>
      </c>
    </row>
    <row r="47" spans="1:62" s="4" customFormat="1" ht="20.100000000000001" customHeight="1" x14ac:dyDescent="0.25">
      <c r="A47" s="130">
        <v>31</v>
      </c>
      <c r="B47" s="122" t="s">
        <v>46</v>
      </c>
      <c r="C47" s="123" t="s">
        <v>68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2"/>
      <c r="Z47" s="23"/>
      <c r="AA47" s="23"/>
      <c r="AB47" s="23"/>
      <c r="AC47" s="21">
        <f>SUM(D47:AB47)</f>
        <v>0</v>
      </c>
      <c r="AD47" s="21">
        <v>104.16</v>
      </c>
      <c r="AE47" s="24">
        <f>SUM(AC47:AD47)</f>
        <v>104.16</v>
      </c>
      <c r="AF47" s="22"/>
      <c r="AG47" s="22"/>
      <c r="AH47" s="21"/>
      <c r="AI47" s="21"/>
      <c r="AJ47" s="21"/>
      <c r="AK47" s="21"/>
      <c r="AL47" s="21"/>
      <c r="AM47" s="21"/>
      <c r="AN47" s="21"/>
      <c r="AO47" s="21">
        <v>5</v>
      </c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>
        <f>SUM(AH47:BD47)</f>
        <v>5</v>
      </c>
      <c r="BF47" s="24">
        <v>105.71</v>
      </c>
      <c r="BG47" s="24">
        <f>SUM(BE47:BF47)</f>
        <v>110.71</v>
      </c>
      <c r="BH47" s="24">
        <f>SUM(AE47)</f>
        <v>104.16</v>
      </c>
      <c r="BI47" s="27">
        <f>SUM(BG47:BH47)</f>
        <v>214.87</v>
      </c>
      <c r="BJ47" s="34">
        <v>9</v>
      </c>
    </row>
    <row r="48" spans="1:62" s="4" customFormat="1" ht="20.100000000000001" customHeight="1" x14ac:dyDescent="0.25">
      <c r="A48" s="130">
        <v>1743</v>
      </c>
      <c r="B48" s="116" t="s">
        <v>81</v>
      </c>
      <c r="C48" s="123" t="s">
        <v>82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2"/>
      <c r="Z48" s="23"/>
      <c r="AA48" s="23"/>
      <c r="AB48" s="23"/>
      <c r="AC48" s="21">
        <f>SUM(D48:AB48)</f>
        <v>0</v>
      </c>
      <c r="AD48" s="21">
        <v>103.92</v>
      </c>
      <c r="AE48" s="24">
        <f>SUM(AC48:AD48)</f>
        <v>103.92</v>
      </c>
      <c r="AF48" s="22"/>
      <c r="AG48" s="22"/>
      <c r="AH48" s="21"/>
      <c r="AI48" s="21"/>
      <c r="AJ48" s="21">
        <v>5</v>
      </c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>
        <f>SUM(AH48:BD48)</f>
        <v>5</v>
      </c>
      <c r="BF48" s="21">
        <v>106.68</v>
      </c>
      <c r="BG48" s="24">
        <f>SUM(BE48:BF48)</f>
        <v>111.68</v>
      </c>
      <c r="BH48" s="24">
        <f>SUM(AE48)</f>
        <v>103.92</v>
      </c>
      <c r="BI48" s="27">
        <f>SUM(BG48:BH48)</f>
        <v>215.60000000000002</v>
      </c>
      <c r="BJ48" s="34">
        <v>10</v>
      </c>
    </row>
    <row r="49" spans="1:62" s="4" customFormat="1" ht="20.100000000000001" customHeight="1" x14ac:dyDescent="0.25">
      <c r="A49" s="130">
        <v>30</v>
      </c>
      <c r="B49" s="116" t="s">
        <v>181</v>
      </c>
      <c r="C49" s="116" t="s">
        <v>182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2"/>
      <c r="Z49" s="23"/>
      <c r="AA49" s="23">
        <v>5</v>
      </c>
      <c r="AB49" s="23"/>
      <c r="AC49" s="21">
        <f>SUM(D49:AB49)</f>
        <v>5</v>
      </c>
      <c r="AD49" s="21">
        <v>107.51</v>
      </c>
      <c r="AE49" s="24">
        <f>SUM(AC49:AD49)</f>
        <v>112.51</v>
      </c>
      <c r="AF49" s="22"/>
      <c r="AG49" s="22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>
        <f>SUM(AH49:BD49)</f>
        <v>0</v>
      </c>
      <c r="BF49" s="24">
        <v>104.54</v>
      </c>
      <c r="BG49" s="24">
        <f>SUM(BE49:BF49)</f>
        <v>104.54</v>
      </c>
      <c r="BH49" s="24">
        <f>SUM(AE49)</f>
        <v>112.51</v>
      </c>
      <c r="BI49" s="27">
        <f>SUM(BG49:BH49)</f>
        <v>217.05</v>
      </c>
      <c r="BJ49" s="34">
        <v>11</v>
      </c>
    </row>
    <row r="50" spans="1:62" s="4" customFormat="1" ht="20.100000000000001" customHeight="1" x14ac:dyDescent="0.25">
      <c r="A50" s="131">
        <v>4231</v>
      </c>
      <c r="B50" s="129" t="s">
        <v>64</v>
      </c>
      <c r="C50" s="125" t="s">
        <v>34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Z50" s="23"/>
      <c r="AA50" s="23"/>
      <c r="AB50" s="23">
        <v>5</v>
      </c>
      <c r="AC50" s="21">
        <f>SUM(D50:AB50)</f>
        <v>5</v>
      </c>
      <c r="AD50" s="21">
        <v>107.22</v>
      </c>
      <c r="AE50" s="24">
        <f>SUM(AC50:AD50)</f>
        <v>112.22</v>
      </c>
      <c r="AF50" s="22"/>
      <c r="AG50" s="22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>
        <f>SUM(AH50:BD50)</f>
        <v>0</v>
      </c>
      <c r="BF50" s="21">
        <v>105.47</v>
      </c>
      <c r="BG50" s="24">
        <f>SUM(BE50:BF50)</f>
        <v>105.47</v>
      </c>
      <c r="BH50" s="24">
        <f>SUM(AE50)</f>
        <v>112.22</v>
      </c>
      <c r="BI50" s="27">
        <f>SUM(BG50:BH50)</f>
        <v>217.69</v>
      </c>
      <c r="BJ50" s="34">
        <v>12</v>
      </c>
    </row>
    <row r="51" spans="1:62" s="4" customFormat="1" ht="20.100000000000001" customHeight="1" x14ac:dyDescent="0.25">
      <c r="A51" s="119">
        <v>31</v>
      </c>
      <c r="B51" s="122" t="s">
        <v>77</v>
      </c>
      <c r="C51" s="123" t="s">
        <v>132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>
        <v>5</v>
      </c>
      <c r="Y51" s="22"/>
      <c r="Z51" s="23"/>
      <c r="AA51" s="23"/>
      <c r="AB51" s="23"/>
      <c r="AC51" s="21">
        <f>SUM(D51:AB51)</f>
        <v>5</v>
      </c>
      <c r="AD51" s="21">
        <v>106.72</v>
      </c>
      <c r="AE51" s="24">
        <f>SUM(AC51:AD51)</f>
        <v>111.72</v>
      </c>
      <c r="AF51" s="22"/>
      <c r="AG51" s="22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>
        <v>5</v>
      </c>
      <c r="BE51" s="21">
        <f>SUM(AH51:BD51)</f>
        <v>5</v>
      </c>
      <c r="BF51" s="24">
        <v>104.02</v>
      </c>
      <c r="BG51" s="24">
        <f>SUM(BE51:BF51)</f>
        <v>109.02</v>
      </c>
      <c r="BH51" s="24">
        <f>SUM(AE51)</f>
        <v>111.72</v>
      </c>
      <c r="BI51" s="27">
        <f>SUM(BG51:BH51)</f>
        <v>220.74</v>
      </c>
      <c r="BJ51" s="34">
        <v>13</v>
      </c>
    </row>
    <row r="52" spans="1:62" s="4" customFormat="1" ht="20.100000000000001" customHeight="1" x14ac:dyDescent="0.25">
      <c r="A52" s="119">
        <v>991</v>
      </c>
      <c r="B52" s="116" t="s">
        <v>171</v>
      </c>
      <c r="C52" s="116" t="s">
        <v>172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>
        <v>5</v>
      </c>
      <c r="X52" s="21"/>
      <c r="Y52" s="22"/>
      <c r="Z52" s="23"/>
      <c r="AA52" s="23"/>
      <c r="AB52" s="23"/>
      <c r="AC52" s="21">
        <f>SUM(D52:AB52)</f>
        <v>5</v>
      </c>
      <c r="AD52" s="21">
        <v>107.37</v>
      </c>
      <c r="AE52" s="24">
        <f>SUM(AC52:AD52)</f>
        <v>112.37</v>
      </c>
      <c r="AF52" s="22"/>
      <c r="AG52" s="22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>
        <f>SUM(AH52:BD52)</f>
        <v>0</v>
      </c>
      <c r="BF52" s="21">
        <v>110.71</v>
      </c>
      <c r="BG52" s="24">
        <f>SUM(BE52:BF52)</f>
        <v>110.71</v>
      </c>
      <c r="BH52" s="24">
        <f>SUM(AE52)</f>
        <v>112.37</v>
      </c>
      <c r="BI52" s="27">
        <f>SUM(BG52:BH52)</f>
        <v>223.07999999999998</v>
      </c>
      <c r="BJ52" s="34">
        <v>14</v>
      </c>
    </row>
    <row r="53" spans="1:62" s="4" customFormat="1" ht="20.100000000000001" customHeight="1" x14ac:dyDescent="0.25">
      <c r="A53" s="121">
        <v>7</v>
      </c>
      <c r="B53" s="129" t="s">
        <v>20</v>
      </c>
      <c r="C53" s="126" t="s">
        <v>40</v>
      </c>
      <c r="D53" s="21"/>
      <c r="E53" s="21"/>
      <c r="F53" s="21">
        <v>5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2"/>
      <c r="Z53" s="23"/>
      <c r="AA53" s="23"/>
      <c r="AB53" s="23">
        <v>5</v>
      </c>
      <c r="AC53" s="21">
        <f>SUM(D53:AB53)</f>
        <v>10</v>
      </c>
      <c r="AD53" s="21">
        <v>104.44</v>
      </c>
      <c r="AE53" s="24">
        <f>SUM(AC53:AD53)</f>
        <v>114.44</v>
      </c>
      <c r="AF53" s="22"/>
      <c r="AG53" s="22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>
        <v>5</v>
      </c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>
        <f>SUM(AH53:BD53)</f>
        <v>5</v>
      </c>
      <c r="BF53" s="21">
        <v>104.16</v>
      </c>
      <c r="BG53" s="24">
        <f>SUM(BE53:BF53)</f>
        <v>109.16</v>
      </c>
      <c r="BH53" s="24">
        <f>SUM(AE53)</f>
        <v>114.44</v>
      </c>
      <c r="BI53" s="27">
        <f>SUM(BG53:BH53)</f>
        <v>223.6</v>
      </c>
      <c r="BJ53" s="34">
        <v>15</v>
      </c>
    </row>
    <row r="54" spans="1:62" s="4" customFormat="1" ht="20.100000000000001" customHeight="1" x14ac:dyDescent="0.25">
      <c r="A54" s="119">
        <v>4231</v>
      </c>
      <c r="B54" s="122" t="s">
        <v>64</v>
      </c>
      <c r="C54" s="116" t="s">
        <v>34</v>
      </c>
      <c r="D54" s="21"/>
      <c r="E54" s="21"/>
      <c r="F54" s="21">
        <v>5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  <c r="Z54" s="23"/>
      <c r="AA54" s="23"/>
      <c r="AB54" s="23"/>
      <c r="AC54" s="21">
        <f>SUM(D54:AB54)</f>
        <v>5</v>
      </c>
      <c r="AD54" s="21">
        <v>107.52</v>
      </c>
      <c r="AE54" s="24">
        <f>SUM(AC54:AD54)</f>
        <v>112.52</v>
      </c>
      <c r="AF54" s="22"/>
      <c r="AG54" s="22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>
        <v>5</v>
      </c>
      <c r="BC54" s="21"/>
      <c r="BD54" s="21"/>
      <c r="BE54" s="21">
        <f>SUM(AH54:BD54)</f>
        <v>5</v>
      </c>
      <c r="BF54" s="24">
        <v>106.44</v>
      </c>
      <c r="BG54" s="24">
        <f>SUM(BE54:BF54)</f>
        <v>111.44</v>
      </c>
      <c r="BH54" s="24">
        <f>SUM(AE54)</f>
        <v>112.52</v>
      </c>
      <c r="BI54" s="27">
        <f>SUM(BG54:BH54)</f>
        <v>223.95999999999998</v>
      </c>
      <c r="BJ54" s="34">
        <v>16</v>
      </c>
    </row>
    <row r="55" spans="1:62" s="4" customFormat="1" ht="20.100000000000001" customHeight="1" x14ac:dyDescent="0.25">
      <c r="A55" s="115">
        <v>4490</v>
      </c>
      <c r="B55" s="123" t="s">
        <v>174</v>
      </c>
      <c r="C55" s="116" t="s">
        <v>44</v>
      </c>
      <c r="D55" s="21"/>
      <c r="E55" s="21"/>
      <c r="F55" s="21"/>
      <c r="G55" s="21"/>
      <c r="H55" s="21"/>
      <c r="I55" s="21"/>
      <c r="J55" s="21"/>
      <c r="K55" s="21"/>
      <c r="L55" s="21">
        <v>5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  <c r="Z55" s="23"/>
      <c r="AA55" s="23"/>
      <c r="AB55" s="23"/>
      <c r="AC55" s="21">
        <f>SUM(D55:AB55)</f>
        <v>5</v>
      </c>
      <c r="AD55" s="21">
        <v>108.93</v>
      </c>
      <c r="AE55" s="24">
        <f>SUM(AC55:AD55)</f>
        <v>113.93</v>
      </c>
      <c r="AF55" s="22"/>
      <c r="AG55" s="22"/>
      <c r="AH55" s="21"/>
      <c r="AI55" s="21"/>
      <c r="AJ55" s="21">
        <v>5</v>
      </c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>
        <f>SUM(AH55:BD55)</f>
        <v>5</v>
      </c>
      <c r="BF55" s="21">
        <v>110.17</v>
      </c>
      <c r="BG55" s="24">
        <f>SUM(BE55:BF55)</f>
        <v>115.17</v>
      </c>
      <c r="BH55" s="24">
        <f>SUM(AE55)</f>
        <v>113.93</v>
      </c>
      <c r="BI55" s="27">
        <f>SUM(BG55:BH55)</f>
        <v>229.10000000000002</v>
      </c>
      <c r="BJ55" s="34">
        <v>17</v>
      </c>
    </row>
    <row r="56" spans="1:62" s="4" customFormat="1" ht="20.100000000000001" customHeight="1" x14ac:dyDescent="0.25">
      <c r="A56" s="127">
        <v>4329</v>
      </c>
      <c r="B56" s="141" t="s">
        <v>152</v>
      </c>
      <c r="C56" s="118" t="s">
        <v>96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2"/>
      <c r="Z56" s="23"/>
      <c r="AA56" s="23"/>
      <c r="AB56" s="23"/>
      <c r="AC56" s="21">
        <f>SUM(D56:AB56)</f>
        <v>0</v>
      </c>
      <c r="AD56" s="21">
        <v>120.23</v>
      </c>
      <c r="AE56" s="24">
        <f>SUM(AC56:AD56)</f>
        <v>120.23</v>
      </c>
      <c r="AF56" s="22"/>
      <c r="AG56" s="22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>
        <f>SUM(AH56:BD56)</f>
        <v>0</v>
      </c>
      <c r="BF56" s="24">
        <v>112.57</v>
      </c>
      <c r="BG56" s="24">
        <f>SUM(BE56:BF56)</f>
        <v>112.57</v>
      </c>
      <c r="BH56" s="24">
        <f>SUM(AE56)</f>
        <v>120.23</v>
      </c>
      <c r="BI56" s="27">
        <f>SUM(BG56:BH56)</f>
        <v>232.8</v>
      </c>
      <c r="BJ56" s="34">
        <v>18</v>
      </c>
    </row>
    <row r="57" spans="1:62" s="4" customFormat="1" ht="20.100000000000001" customHeight="1" x14ac:dyDescent="0.25">
      <c r="A57" s="119">
        <v>50</v>
      </c>
      <c r="B57" s="116" t="s">
        <v>169</v>
      </c>
      <c r="C57" s="116" t="s">
        <v>170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2"/>
      <c r="Z57" s="23"/>
      <c r="AA57" s="23"/>
      <c r="AB57" s="23"/>
      <c r="AC57" s="21">
        <f>SUM(D57:AB57)</f>
        <v>0</v>
      </c>
      <c r="AD57" s="21">
        <v>119.24</v>
      </c>
      <c r="AE57" s="24">
        <f>SUM(AC57:AD57)</f>
        <v>119.24</v>
      </c>
      <c r="AF57" s="22"/>
      <c r="AG57" s="22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>
        <f>SUM(AH57:BD57)</f>
        <v>0</v>
      </c>
      <c r="BF57" s="24">
        <v>115.79</v>
      </c>
      <c r="BG57" s="24">
        <f>SUM(BE57:BF57)</f>
        <v>115.79</v>
      </c>
      <c r="BH57" s="24">
        <f>SUM(AE57)</f>
        <v>119.24</v>
      </c>
      <c r="BI57" s="27">
        <f>SUM(BG57:BH57)</f>
        <v>235.03</v>
      </c>
      <c r="BJ57" s="34">
        <v>19</v>
      </c>
    </row>
    <row r="58" spans="1:62" s="4" customFormat="1" ht="20.100000000000001" customHeight="1" x14ac:dyDescent="0.25">
      <c r="A58" s="119">
        <v>4224</v>
      </c>
      <c r="B58" s="122" t="s">
        <v>125</v>
      </c>
      <c r="C58" s="116" t="s">
        <v>115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2"/>
      <c r="Z58" s="23"/>
      <c r="AA58" s="23"/>
      <c r="AB58" s="23"/>
      <c r="AC58" s="21">
        <f>SUM(D58:AB58)</f>
        <v>0</v>
      </c>
      <c r="AD58" s="21">
        <v>116.34</v>
      </c>
      <c r="AE58" s="24">
        <f>SUM(AC58:AD58)</f>
        <v>116.34</v>
      </c>
      <c r="AF58" s="22"/>
      <c r="AG58" s="22"/>
      <c r="AH58" s="21"/>
      <c r="AI58" s="21"/>
      <c r="AJ58" s="21"/>
      <c r="AK58" s="21"/>
      <c r="AL58" s="21"/>
      <c r="AM58" s="21"/>
      <c r="AN58" s="21">
        <v>5</v>
      </c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>
        <f>SUM(AH58:BD58)</f>
        <v>5</v>
      </c>
      <c r="BF58" s="21">
        <v>118.53</v>
      </c>
      <c r="BG58" s="24">
        <f>SUM(BE58:BF58)</f>
        <v>123.53</v>
      </c>
      <c r="BH58" s="24">
        <f>SUM(AE58)</f>
        <v>116.34</v>
      </c>
      <c r="BI58" s="27">
        <f>SUM(BG58:BH58)</f>
        <v>239.87</v>
      </c>
      <c r="BJ58" s="34">
        <v>20</v>
      </c>
    </row>
    <row r="59" spans="1:62" s="4" customFormat="1" ht="20.100000000000001" customHeight="1" x14ac:dyDescent="0.25">
      <c r="A59" s="121">
        <v>4267</v>
      </c>
      <c r="B59" s="125" t="s">
        <v>118</v>
      </c>
      <c r="C59" s="126" t="s">
        <v>119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>
        <v>5</v>
      </c>
      <c r="X59" s="21"/>
      <c r="Y59" s="22"/>
      <c r="Z59" s="23"/>
      <c r="AA59" s="23">
        <v>5</v>
      </c>
      <c r="AB59" s="23"/>
      <c r="AC59" s="21">
        <f>SUM(D59:AB59)</f>
        <v>10</v>
      </c>
      <c r="AD59" s="21">
        <v>120.53</v>
      </c>
      <c r="AE59" s="24">
        <f>SUM(AC59:AD59)</f>
        <v>130.53</v>
      </c>
      <c r="AF59" s="22"/>
      <c r="AG59" s="22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>
        <f>SUM(AH59:BD59)</f>
        <v>0</v>
      </c>
      <c r="BF59" s="21">
        <v>114.63</v>
      </c>
      <c r="BG59" s="24">
        <f>SUM(BE59:BF59)</f>
        <v>114.63</v>
      </c>
      <c r="BH59" s="24">
        <f>SUM(AE59)</f>
        <v>130.53</v>
      </c>
      <c r="BI59" s="27">
        <f>SUM(BG59:BH59)</f>
        <v>245.16</v>
      </c>
      <c r="BJ59" s="34">
        <v>21</v>
      </c>
    </row>
    <row r="60" spans="1:62" s="4" customFormat="1" ht="20.100000000000001" customHeight="1" x14ac:dyDescent="0.25">
      <c r="A60" s="121">
        <v>12</v>
      </c>
      <c r="B60" s="125" t="s">
        <v>19</v>
      </c>
      <c r="C60" s="125" t="s">
        <v>32</v>
      </c>
      <c r="D60" s="21"/>
      <c r="E60" s="21"/>
      <c r="F60" s="21">
        <v>5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>
        <v>5</v>
      </c>
      <c r="Y60" s="22"/>
      <c r="Z60" s="23"/>
      <c r="AA60" s="23"/>
      <c r="AB60" s="23">
        <v>5</v>
      </c>
      <c r="AC60" s="21">
        <f>SUM(D60:AB60)</f>
        <v>15</v>
      </c>
      <c r="AD60" s="21">
        <v>114.36</v>
      </c>
      <c r="AE60" s="24">
        <f>SUM(AC60:AD60)</f>
        <v>129.36000000000001</v>
      </c>
      <c r="AF60" s="22"/>
      <c r="AG60" s="22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>
        <v>5</v>
      </c>
      <c r="BE60" s="21">
        <f>SUM(AH60:BD60)</f>
        <v>5</v>
      </c>
      <c r="BF60" s="21">
        <v>111.68</v>
      </c>
      <c r="BG60" s="24">
        <f>SUM(BE60:BF60)</f>
        <v>116.68</v>
      </c>
      <c r="BH60" s="24">
        <f>SUM(AE60)</f>
        <v>129.36000000000001</v>
      </c>
      <c r="BI60" s="27">
        <f>SUM(BG60:BH60)</f>
        <v>246.04000000000002</v>
      </c>
      <c r="BJ60" s="52">
        <v>22</v>
      </c>
    </row>
    <row r="61" spans="1:62" s="4" customFormat="1" ht="20.100000000000001" customHeight="1" x14ac:dyDescent="0.25">
      <c r="A61" s="119">
        <v>1262</v>
      </c>
      <c r="B61" s="122" t="s">
        <v>175</v>
      </c>
      <c r="C61" s="116" t="s">
        <v>176</v>
      </c>
      <c r="D61" s="21"/>
      <c r="E61" s="21"/>
      <c r="F61" s="21">
        <v>5</v>
      </c>
      <c r="G61" s="21">
        <v>5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2"/>
      <c r="Z61" s="23"/>
      <c r="AA61" s="23"/>
      <c r="AB61" s="23"/>
      <c r="AC61" s="21">
        <f>SUM(D61:AB61)</f>
        <v>10</v>
      </c>
      <c r="AD61" s="21">
        <v>135.31</v>
      </c>
      <c r="AE61" s="24">
        <f>SUM(AC61:AD61)</f>
        <v>145.31</v>
      </c>
      <c r="AF61" s="22"/>
      <c r="AG61" s="22"/>
      <c r="AH61" s="21">
        <v>5</v>
      </c>
      <c r="AI61" s="21"/>
      <c r="AJ61" s="21">
        <v>5</v>
      </c>
      <c r="AK61" s="21"/>
      <c r="AL61" s="21"/>
      <c r="AM61" s="21"/>
      <c r="AN61" s="21"/>
      <c r="AO61" s="21"/>
      <c r="AP61" s="21">
        <v>5</v>
      </c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>
        <f>SUM(AH61:BD61)</f>
        <v>15</v>
      </c>
      <c r="BF61" s="21">
        <v>122.59</v>
      </c>
      <c r="BG61" s="24">
        <f>SUM(BE61:BF61)</f>
        <v>137.59</v>
      </c>
      <c r="BH61" s="24">
        <f>SUM(AE61)</f>
        <v>145.31</v>
      </c>
      <c r="BI61" s="27">
        <f>SUM(BG61:BH61)</f>
        <v>282.89999999999998</v>
      </c>
      <c r="BJ61" s="52">
        <v>23</v>
      </c>
    </row>
    <row r="62" spans="1:62" s="4" customFormat="1" ht="20.100000000000001" customHeight="1" x14ac:dyDescent="0.25">
      <c r="A62" s="119">
        <v>19</v>
      </c>
      <c r="B62" s="122" t="s">
        <v>178</v>
      </c>
      <c r="C62" s="116" t="s">
        <v>146</v>
      </c>
      <c r="D62" s="21"/>
      <c r="E62" s="21"/>
      <c r="F62" s="21">
        <v>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2"/>
      <c r="Z62" s="23"/>
      <c r="AA62" s="23">
        <v>5</v>
      </c>
      <c r="AB62" s="23"/>
      <c r="AC62" s="21">
        <f>SUM(D62:AB62)</f>
        <v>10</v>
      </c>
      <c r="AD62" s="21">
        <v>138.66</v>
      </c>
      <c r="AE62" s="24">
        <f>SUM(AC62:AD62)</f>
        <v>148.66</v>
      </c>
      <c r="AF62" s="22"/>
      <c r="AG62" s="22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>
        <v>5</v>
      </c>
      <c r="BD62" s="21"/>
      <c r="BE62" s="21">
        <f>SUM(AH62:BD62)</f>
        <v>5</v>
      </c>
      <c r="BF62" s="21">
        <v>136.97</v>
      </c>
      <c r="BG62" s="24">
        <f>SUM(BE62:BF62)</f>
        <v>141.97</v>
      </c>
      <c r="BH62" s="24">
        <f>SUM(AE62)</f>
        <v>148.66</v>
      </c>
      <c r="BI62" s="27">
        <f>SUM(BG62:BH62)</f>
        <v>290.63</v>
      </c>
      <c r="BJ62" s="52">
        <v>24</v>
      </c>
    </row>
    <row r="63" spans="1:62" s="4" customFormat="1" ht="20.100000000000001" customHeight="1" x14ac:dyDescent="0.25">
      <c r="A63" s="119">
        <v>23</v>
      </c>
      <c r="B63" s="116" t="s">
        <v>179</v>
      </c>
      <c r="C63" s="116" t="s">
        <v>180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>
        <v>5</v>
      </c>
      <c r="R63" s="21"/>
      <c r="S63" s="21"/>
      <c r="T63" s="21"/>
      <c r="U63" s="21"/>
      <c r="V63" s="21"/>
      <c r="W63" s="21"/>
      <c r="X63" s="21"/>
      <c r="Y63" s="22"/>
      <c r="Z63" s="23"/>
      <c r="AA63" s="23"/>
      <c r="AB63" s="23"/>
      <c r="AC63" s="21">
        <f>SUM(D63:AB63)</f>
        <v>5</v>
      </c>
      <c r="AD63" s="21">
        <v>147.04</v>
      </c>
      <c r="AE63" s="24">
        <f>SUM(AC63:AD63)</f>
        <v>152.04</v>
      </c>
      <c r="AF63" s="22"/>
      <c r="AG63" s="22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>
        <f>SUM(AH63:BD63)</f>
        <v>0</v>
      </c>
      <c r="BF63" s="21">
        <v>147.85</v>
      </c>
      <c r="BG63" s="24">
        <f>SUM(BE63:BF63)</f>
        <v>147.85</v>
      </c>
      <c r="BH63" s="24">
        <f>SUM(AE63)</f>
        <v>152.04</v>
      </c>
      <c r="BI63" s="27">
        <f>SUM(BG63:BH63)</f>
        <v>299.89</v>
      </c>
      <c r="BJ63" s="52">
        <v>25</v>
      </c>
    </row>
    <row r="64" spans="1:62" s="4" customFormat="1" ht="20.100000000000001" customHeight="1" x14ac:dyDescent="0.25">
      <c r="A64" s="117">
        <v>44</v>
      </c>
      <c r="B64" s="116" t="s">
        <v>167</v>
      </c>
      <c r="C64" s="164" t="s">
        <v>97</v>
      </c>
      <c r="D64" s="21"/>
      <c r="E64" s="21"/>
      <c r="F64" s="21"/>
      <c r="G64" s="21"/>
      <c r="H64" s="21"/>
      <c r="I64" s="21"/>
      <c r="J64" s="21"/>
      <c r="K64" s="21">
        <v>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3"/>
      <c r="AA64" s="23"/>
      <c r="AB64" s="23"/>
      <c r="AC64" s="21">
        <f>SUM(D64:AB64)</f>
        <v>5</v>
      </c>
      <c r="AD64" s="21">
        <v>159.08000000000001</v>
      </c>
      <c r="AE64" s="24">
        <f>SUM(AC64:AD64)</f>
        <v>164.08</v>
      </c>
      <c r="AF64" s="22"/>
      <c r="AG64" s="22"/>
      <c r="AH64" s="21">
        <v>5</v>
      </c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>
        <f>SUM(AH64:BD64)</f>
        <v>5</v>
      </c>
      <c r="BF64" s="21">
        <v>139.5</v>
      </c>
      <c r="BG64" s="24">
        <f>SUM(BE64:BF64)</f>
        <v>144.5</v>
      </c>
      <c r="BH64" s="24">
        <f>SUM(AE64)</f>
        <v>164.08</v>
      </c>
      <c r="BI64" s="27">
        <f>SUM(BG64:BH64)</f>
        <v>308.58000000000004</v>
      </c>
      <c r="BJ64" s="52">
        <v>26</v>
      </c>
    </row>
    <row r="65" spans="1:122" s="4" customFormat="1" ht="20.100000000000001" customHeight="1" x14ac:dyDescent="0.25">
      <c r="A65" s="119">
        <v>3107</v>
      </c>
      <c r="B65" s="116" t="s">
        <v>47</v>
      </c>
      <c r="C65" s="116" t="s">
        <v>49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2"/>
      <c r="Z65" s="23"/>
      <c r="AA65" s="23"/>
      <c r="AB65" s="23"/>
      <c r="AC65" s="21">
        <f>SUM(D65:AB65)</f>
        <v>0</v>
      </c>
      <c r="AD65" s="21">
        <v>154.6</v>
      </c>
      <c r="AE65" s="24">
        <f>SUM(AC65:AD65)</f>
        <v>154.6</v>
      </c>
      <c r="AF65" s="22"/>
      <c r="AG65" s="22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>
        <f>SUM(AH65:BD65)</f>
        <v>0</v>
      </c>
      <c r="BF65" s="21">
        <v>155.66999999999999</v>
      </c>
      <c r="BG65" s="24">
        <f>SUM(BE65:BF65)</f>
        <v>155.66999999999999</v>
      </c>
      <c r="BH65" s="24">
        <f>SUM(AE65)</f>
        <v>154.6</v>
      </c>
      <c r="BI65" s="27">
        <f>SUM(BG65:BH65)</f>
        <v>310.27</v>
      </c>
      <c r="BJ65" s="52">
        <v>27</v>
      </c>
    </row>
    <row r="66" spans="1:122" s="4" customFormat="1" ht="20.100000000000001" customHeight="1" x14ac:dyDescent="0.25">
      <c r="A66" s="163">
        <v>28</v>
      </c>
      <c r="B66" s="116" t="s">
        <v>177</v>
      </c>
      <c r="C66" s="116" t="s">
        <v>157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3"/>
      <c r="AA66" s="23"/>
      <c r="AB66" s="23"/>
      <c r="AC66" s="21">
        <f>SUM(D66:AB66)</f>
        <v>0</v>
      </c>
      <c r="AD66" s="21">
        <v>168.28</v>
      </c>
      <c r="AE66" s="24">
        <f>SUM(AC66:AD66)</f>
        <v>168.28</v>
      </c>
      <c r="AF66" s="22"/>
      <c r="AG66" s="22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>
        <f>SUM(AH66:BD66)</f>
        <v>0</v>
      </c>
      <c r="BF66" s="21">
        <v>149.1</v>
      </c>
      <c r="BG66" s="24">
        <f>SUM(BE66:BF66)</f>
        <v>149.1</v>
      </c>
      <c r="BH66" s="24">
        <f>SUM(AE66)</f>
        <v>168.28</v>
      </c>
      <c r="BI66" s="27">
        <f>SUM(BG66:BH66)</f>
        <v>317.38</v>
      </c>
      <c r="BJ66" s="52">
        <v>28</v>
      </c>
    </row>
    <row r="67" spans="1:122" s="4" customFormat="1" ht="20.100000000000001" customHeight="1" thickBot="1" x14ac:dyDescent="0.3">
      <c r="A67" s="178">
        <v>3444</v>
      </c>
      <c r="B67" s="179" t="s">
        <v>165</v>
      </c>
      <c r="C67" s="180" t="s">
        <v>166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2"/>
      <c r="Z67" s="23"/>
      <c r="AA67" s="23"/>
      <c r="AB67" s="23"/>
      <c r="AC67" s="21">
        <f>SUM(D67:AB67)</f>
        <v>0</v>
      </c>
      <c r="AD67" s="21">
        <v>177.27</v>
      </c>
      <c r="AE67" s="24">
        <f>SUM(AC67:AD67)</f>
        <v>177.27</v>
      </c>
      <c r="AF67" s="22"/>
      <c r="AG67" s="22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>
        <v>5</v>
      </c>
      <c r="AV67" s="21"/>
      <c r="AW67" s="21"/>
      <c r="AX67" s="21"/>
      <c r="AY67" s="21"/>
      <c r="AZ67" s="21"/>
      <c r="BA67" s="21"/>
      <c r="BB67" s="21"/>
      <c r="BC67" s="21"/>
      <c r="BD67" s="21"/>
      <c r="BE67" s="21">
        <f>SUM(AH67:BD67)</f>
        <v>5</v>
      </c>
      <c r="BF67" s="21">
        <v>183.02</v>
      </c>
      <c r="BG67" s="24">
        <f>SUM(BE67:BF67)</f>
        <v>188.02</v>
      </c>
      <c r="BH67" s="24">
        <f>SUM(AE67)</f>
        <v>177.27</v>
      </c>
      <c r="BI67" s="27">
        <f>SUM(BG67:BH67)</f>
        <v>365.29</v>
      </c>
      <c r="BJ67" s="52">
        <v>29</v>
      </c>
    </row>
    <row r="68" spans="1:122" s="4" customFormat="1" ht="20.100000000000001" customHeight="1" thickBot="1" x14ac:dyDescent="0.3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68"/>
      <c r="AA68" s="68"/>
      <c r="AB68" s="68"/>
      <c r="AC68" s="66"/>
      <c r="AD68" s="66"/>
      <c r="AE68" s="69"/>
      <c r="AF68" s="67"/>
      <c r="AG68" s="67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9"/>
      <c r="BH68" s="69"/>
      <c r="BI68" s="70"/>
      <c r="BJ68" s="71"/>
    </row>
    <row r="69" spans="1:122" s="9" customFormat="1" ht="33" customHeight="1" thickBot="1" x14ac:dyDescent="0.3">
      <c r="A69" s="74"/>
      <c r="B69" s="42" t="s">
        <v>78</v>
      </c>
      <c r="C69" s="75"/>
      <c r="D69" s="42" t="s">
        <v>7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3"/>
      <c r="AA69" s="43"/>
      <c r="AB69" s="43"/>
      <c r="AC69" s="42"/>
      <c r="AD69" s="42"/>
      <c r="AE69" s="42"/>
      <c r="AF69" s="42"/>
      <c r="AG69" s="42"/>
      <c r="AH69" s="42" t="s">
        <v>8</v>
      </c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4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</row>
    <row r="70" spans="1:122" s="4" customFormat="1" ht="69" customHeight="1" x14ac:dyDescent="0.25">
      <c r="A70" s="72"/>
      <c r="B70" s="29" t="s">
        <v>16</v>
      </c>
      <c r="C70" s="93"/>
      <c r="D70" s="109">
        <v>1</v>
      </c>
      <c r="E70" s="109">
        <v>2</v>
      </c>
      <c r="F70" s="109">
        <v>3</v>
      </c>
      <c r="G70" s="109">
        <v>4</v>
      </c>
      <c r="H70" s="109" t="s">
        <v>83</v>
      </c>
      <c r="I70" s="109" t="s">
        <v>84</v>
      </c>
      <c r="J70" s="109" t="s">
        <v>85</v>
      </c>
      <c r="K70" s="109">
        <v>6</v>
      </c>
      <c r="L70" s="109">
        <v>7</v>
      </c>
      <c r="M70" s="109" t="s">
        <v>86</v>
      </c>
      <c r="N70" s="109" t="s">
        <v>87</v>
      </c>
      <c r="O70" s="109" t="s">
        <v>88</v>
      </c>
      <c r="P70" s="109" t="s">
        <v>89</v>
      </c>
      <c r="Q70" s="110">
        <v>9</v>
      </c>
      <c r="R70" s="110">
        <v>10</v>
      </c>
      <c r="S70" s="110" t="s">
        <v>206</v>
      </c>
      <c r="T70" s="110" t="s">
        <v>207</v>
      </c>
      <c r="U70" s="109" t="s">
        <v>208</v>
      </c>
      <c r="V70" s="109" t="s">
        <v>209</v>
      </c>
      <c r="W70" s="109" t="s">
        <v>210</v>
      </c>
      <c r="X70" s="109">
        <v>12</v>
      </c>
      <c r="Y70" s="111">
        <v>13</v>
      </c>
      <c r="Z70" s="111">
        <v>14</v>
      </c>
      <c r="AA70" s="109">
        <v>13</v>
      </c>
      <c r="AB70" s="109">
        <v>14</v>
      </c>
      <c r="AC70" s="8" t="s">
        <v>0</v>
      </c>
      <c r="AD70" s="8" t="s">
        <v>1</v>
      </c>
      <c r="AE70" s="31" t="s">
        <v>4</v>
      </c>
      <c r="AF70" s="38"/>
      <c r="AG70" s="8"/>
      <c r="AH70" s="109">
        <v>1</v>
      </c>
      <c r="AI70" s="109">
        <v>2</v>
      </c>
      <c r="AJ70" s="109">
        <v>3</v>
      </c>
      <c r="AK70" s="109">
        <v>4</v>
      </c>
      <c r="AL70" s="109" t="s">
        <v>83</v>
      </c>
      <c r="AM70" s="109" t="s">
        <v>84</v>
      </c>
      <c r="AN70" s="109" t="s">
        <v>85</v>
      </c>
      <c r="AO70" s="109">
        <v>6</v>
      </c>
      <c r="AP70" s="109">
        <v>7</v>
      </c>
      <c r="AQ70" s="109" t="s">
        <v>86</v>
      </c>
      <c r="AR70" s="109" t="s">
        <v>87</v>
      </c>
      <c r="AS70" s="109" t="s">
        <v>88</v>
      </c>
      <c r="AT70" s="109" t="s">
        <v>89</v>
      </c>
      <c r="AU70" s="110">
        <v>9</v>
      </c>
      <c r="AV70" s="110">
        <v>10</v>
      </c>
      <c r="AW70" s="110" t="s">
        <v>206</v>
      </c>
      <c r="AX70" s="110" t="s">
        <v>207</v>
      </c>
      <c r="AY70" s="109" t="s">
        <v>208</v>
      </c>
      <c r="AZ70" s="109" t="s">
        <v>209</v>
      </c>
      <c r="BA70" s="109" t="s">
        <v>210</v>
      </c>
      <c r="BB70" s="109">
        <v>12</v>
      </c>
      <c r="BC70" s="111">
        <v>13</v>
      </c>
      <c r="BD70" s="111">
        <v>14</v>
      </c>
      <c r="BE70" s="8" t="s">
        <v>9</v>
      </c>
      <c r="BF70" s="8" t="s">
        <v>2</v>
      </c>
      <c r="BG70" s="31" t="s">
        <v>3</v>
      </c>
      <c r="BH70" s="31" t="s">
        <v>4</v>
      </c>
      <c r="BI70" s="39" t="s">
        <v>10</v>
      </c>
      <c r="BJ70" s="40" t="s">
        <v>11</v>
      </c>
    </row>
    <row r="71" spans="1:122" s="4" customFormat="1" ht="20.25" customHeight="1" x14ac:dyDescent="0.25">
      <c r="A71" s="134">
        <v>699</v>
      </c>
      <c r="B71" s="122" t="s">
        <v>22</v>
      </c>
      <c r="C71" s="116" t="s">
        <v>51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2"/>
      <c r="Z71" s="23"/>
      <c r="AA71" s="23"/>
      <c r="AB71" s="23"/>
      <c r="AC71" s="21">
        <f>SUM(D71:AB71)</f>
        <v>0</v>
      </c>
      <c r="AD71" s="24">
        <v>115.16</v>
      </c>
      <c r="AE71" s="24">
        <f>SUM(AC71:AD71)</f>
        <v>115.16</v>
      </c>
      <c r="AF71" s="22"/>
      <c r="AG71" s="22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>
        <f>SUM(AH71:BD71)</f>
        <v>0</v>
      </c>
      <c r="BF71" s="21">
        <v>106.94</v>
      </c>
      <c r="BG71" s="24">
        <f>SUM(BE71:BF71)</f>
        <v>106.94</v>
      </c>
      <c r="BH71" s="24">
        <f>SUM(AE71)</f>
        <v>115.16</v>
      </c>
      <c r="BI71" s="27">
        <f>SUM(BG71:BH71)</f>
        <v>222.1</v>
      </c>
      <c r="BJ71" s="51">
        <v>1</v>
      </c>
    </row>
    <row r="72" spans="1:122" s="4" customFormat="1" ht="20.100000000000001" customHeight="1" x14ac:dyDescent="0.25">
      <c r="A72" s="134">
        <v>546</v>
      </c>
      <c r="B72" s="116" t="s">
        <v>23</v>
      </c>
      <c r="C72" s="116" t="s">
        <v>38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2"/>
      <c r="Z72" s="23"/>
      <c r="AA72" s="23"/>
      <c r="AB72" s="23"/>
      <c r="AC72" s="21">
        <f>SUM(D72:AB72)</f>
        <v>0</v>
      </c>
      <c r="AD72" s="24">
        <v>110.64</v>
      </c>
      <c r="AE72" s="24">
        <f>SUM(AC72:AD72)</f>
        <v>110.64</v>
      </c>
      <c r="AF72" s="22"/>
      <c r="AG72" s="22"/>
      <c r="AH72" s="21"/>
      <c r="AI72" s="21">
        <v>5</v>
      </c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>
        <f>SUM(AH72:BD72)</f>
        <v>5</v>
      </c>
      <c r="BF72" s="21">
        <v>112.17</v>
      </c>
      <c r="BG72" s="24">
        <f>SUM(BE72:BF72)</f>
        <v>117.17</v>
      </c>
      <c r="BH72" s="24">
        <f>SUM(AE72)</f>
        <v>110.64</v>
      </c>
      <c r="BI72" s="27">
        <f>SUM(BG72:BH72)</f>
        <v>227.81</v>
      </c>
      <c r="BJ72" s="34">
        <v>2</v>
      </c>
    </row>
    <row r="73" spans="1:122" s="4" customFormat="1" ht="19.5" customHeight="1" x14ac:dyDescent="0.25">
      <c r="A73" s="134">
        <v>310</v>
      </c>
      <c r="B73" s="116" t="s">
        <v>24</v>
      </c>
      <c r="C73" s="116" t="s">
        <v>116</v>
      </c>
      <c r="D73" s="21"/>
      <c r="E73" s="21"/>
      <c r="F73" s="21"/>
      <c r="G73" s="21"/>
      <c r="H73" s="21">
        <v>5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2"/>
      <c r="Z73" s="23"/>
      <c r="AA73" s="23"/>
      <c r="AB73" s="23"/>
      <c r="AC73" s="21">
        <f>SUM(D73:AB73)</f>
        <v>5</v>
      </c>
      <c r="AD73" s="24">
        <v>122.81</v>
      </c>
      <c r="AE73" s="24">
        <f>SUM(AC73:AD73)</f>
        <v>127.81</v>
      </c>
      <c r="AF73" s="22"/>
      <c r="AG73" s="22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>
        <f>SUM(AH73:BD73)</f>
        <v>0</v>
      </c>
      <c r="BF73" s="21">
        <v>120.7</v>
      </c>
      <c r="BG73" s="24">
        <f>SUM(BE73:BF73)</f>
        <v>120.7</v>
      </c>
      <c r="BH73" s="24">
        <f>SUM(AE73)</f>
        <v>127.81</v>
      </c>
      <c r="BI73" s="27">
        <f>SUM(BG73:BH73)</f>
        <v>248.51</v>
      </c>
      <c r="BJ73" s="34">
        <v>3</v>
      </c>
    </row>
    <row r="74" spans="1:122" s="4" customFormat="1" ht="19.5" customHeight="1" x14ac:dyDescent="0.25">
      <c r="A74" s="132">
        <v>546</v>
      </c>
      <c r="B74" s="161" t="s">
        <v>215</v>
      </c>
      <c r="C74" s="162" t="s">
        <v>38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>
        <v>5</v>
      </c>
      <c r="V74" s="21"/>
      <c r="W74" s="21"/>
      <c r="X74" s="21"/>
      <c r="Y74" s="22"/>
      <c r="Z74" s="23"/>
      <c r="AA74" s="23"/>
      <c r="AB74" s="23"/>
      <c r="AC74" s="21">
        <f>SUM(D74:AB74)</f>
        <v>5</v>
      </c>
      <c r="AD74" s="24">
        <v>119.09</v>
      </c>
      <c r="AE74" s="24">
        <f>SUM(AC74:AD74)</f>
        <v>124.09</v>
      </c>
      <c r="AF74" s="22"/>
      <c r="AG74" s="22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>
        <v>5</v>
      </c>
      <c r="BE74" s="21">
        <f>SUM(AH74:BD74)</f>
        <v>5</v>
      </c>
      <c r="BF74" s="21">
        <v>119.47</v>
      </c>
      <c r="BG74" s="24">
        <f>SUM(BE74:BF74)</f>
        <v>124.47</v>
      </c>
      <c r="BH74" s="24">
        <f>SUM(AE74)</f>
        <v>124.09</v>
      </c>
      <c r="BI74" s="27">
        <f>SUM(BG74:BH74)</f>
        <v>248.56</v>
      </c>
      <c r="BJ74" s="34">
        <v>4</v>
      </c>
    </row>
    <row r="75" spans="1:122" s="4" customFormat="1" ht="19.5" customHeight="1" x14ac:dyDescent="0.25">
      <c r="A75" s="134">
        <v>24</v>
      </c>
      <c r="B75" s="116" t="s">
        <v>69</v>
      </c>
      <c r="C75" s="123" t="s">
        <v>76</v>
      </c>
      <c r="D75" s="21">
        <v>5</v>
      </c>
      <c r="E75" s="21"/>
      <c r="F75" s="21">
        <v>5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2"/>
      <c r="Z75" s="23"/>
      <c r="AA75" s="23"/>
      <c r="AB75" s="23"/>
      <c r="AC75" s="21">
        <f>SUM(D75:AB75)</f>
        <v>10</v>
      </c>
      <c r="AD75" s="24">
        <v>132.51</v>
      </c>
      <c r="AE75" s="24">
        <f>SUM(AC75:AD75)</f>
        <v>142.51</v>
      </c>
      <c r="AF75" s="22"/>
      <c r="AG75" s="22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>
        <f>SUM(AH75:BD75)</f>
        <v>0</v>
      </c>
      <c r="BF75" s="21">
        <v>132.32</v>
      </c>
      <c r="BG75" s="24">
        <f>SUM(BE75:BF75)</f>
        <v>132.32</v>
      </c>
      <c r="BH75" s="24">
        <f>SUM(AE75)</f>
        <v>142.51</v>
      </c>
      <c r="BI75" s="27">
        <f>SUM(BG75:BH75)</f>
        <v>274.83</v>
      </c>
      <c r="BJ75" s="34">
        <v>5</v>
      </c>
    </row>
    <row r="76" spans="1:122" s="4" customFormat="1" ht="19.5" customHeight="1" x14ac:dyDescent="0.25">
      <c r="A76" s="134">
        <v>18</v>
      </c>
      <c r="B76" s="122" t="s">
        <v>186</v>
      </c>
      <c r="C76" s="116" t="s">
        <v>146</v>
      </c>
      <c r="D76" s="21"/>
      <c r="E76" s="21"/>
      <c r="F76" s="21"/>
      <c r="G76" s="21"/>
      <c r="H76" s="21">
        <v>5</v>
      </c>
      <c r="I76" s="21"/>
      <c r="J76" s="21"/>
      <c r="K76" s="21"/>
      <c r="L76" s="21"/>
      <c r="M76" s="21"/>
      <c r="N76" s="21"/>
      <c r="O76" s="21"/>
      <c r="P76" s="21"/>
      <c r="Q76" s="21">
        <v>5</v>
      </c>
      <c r="R76" s="21"/>
      <c r="S76" s="21"/>
      <c r="T76" s="21"/>
      <c r="U76" s="21"/>
      <c r="V76" s="21"/>
      <c r="W76" s="21"/>
      <c r="X76" s="21"/>
      <c r="Y76" s="22"/>
      <c r="Z76" s="23"/>
      <c r="AA76" s="23"/>
      <c r="AB76" s="23"/>
      <c r="AC76" s="21">
        <f>SUM(D76:AB76)</f>
        <v>10</v>
      </c>
      <c r="AD76" s="21">
        <v>163.47</v>
      </c>
      <c r="AE76" s="24">
        <f>SUM(AC76:AD76)</f>
        <v>173.47</v>
      </c>
      <c r="AF76" s="22"/>
      <c r="AG76" s="22"/>
      <c r="AH76" s="21"/>
      <c r="AI76" s="21"/>
      <c r="AJ76" s="21">
        <v>5</v>
      </c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>
        <f>SUM(AH76:BD76)</f>
        <v>5</v>
      </c>
      <c r="BF76" s="21">
        <v>135.37</v>
      </c>
      <c r="BG76" s="24">
        <f>SUM(BE76:BF76)</f>
        <v>140.37</v>
      </c>
      <c r="BH76" s="24">
        <f>SUM(AE76)</f>
        <v>173.47</v>
      </c>
      <c r="BI76" s="27">
        <f>SUM(BG76:BH76)</f>
        <v>313.84000000000003</v>
      </c>
      <c r="BJ76" s="34">
        <v>6</v>
      </c>
    </row>
    <row r="77" spans="1:122" s="4" customFormat="1" ht="20.100000000000001" customHeight="1" x14ac:dyDescent="0.25">
      <c r="A77" s="133">
        <v>978</v>
      </c>
      <c r="B77" s="116" t="s">
        <v>183</v>
      </c>
      <c r="C77" s="116" t="s">
        <v>164</v>
      </c>
      <c r="D77" s="21"/>
      <c r="E77" s="21"/>
      <c r="F77" s="21"/>
      <c r="G77" s="21"/>
      <c r="H77" s="21"/>
      <c r="I77" s="21"/>
      <c r="J77" s="21"/>
      <c r="K77" s="21">
        <v>5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2"/>
      <c r="Z77" s="23"/>
      <c r="AA77" s="23"/>
      <c r="AB77" s="23"/>
      <c r="AC77" s="21">
        <f>SUM(D77:AB77)</f>
        <v>5</v>
      </c>
      <c r="AD77" s="24">
        <v>152.76</v>
      </c>
      <c r="AE77" s="24">
        <f>SUM(AC77:AD77)</f>
        <v>157.76</v>
      </c>
      <c r="AF77" s="22"/>
      <c r="AG77" s="22"/>
      <c r="AH77" s="21">
        <v>5</v>
      </c>
      <c r="AI77" s="21"/>
      <c r="AJ77" s="21">
        <v>5</v>
      </c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>
        <v>5</v>
      </c>
      <c r="AX77" s="21"/>
      <c r="AY77" s="21"/>
      <c r="AZ77" s="21"/>
      <c r="BA77" s="21"/>
      <c r="BB77" s="21"/>
      <c r="BC77" s="21"/>
      <c r="BD77" s="21"/>
      <c r="BE77" s="21">
        <f>SUM(AH77:BD77)</f>
        <v>15</v>
      </c>
      <c r="BF77" s="21">
        <v>145.93</v>
      </c>
      <c r="BG77" s="24">
        <f>SUM(BE77:BF77)</f>
        <v>160.93</v>
      </c>
      <c r="BH77" s="24">
        <f>SUM(AE77)</f>
        <v>157.76</v>
      </c>
      <c r="BI77" s="27">
        <f>SUM(BG77:BH77)</f>
        <v>318.69</v>
      </c>
      <c r="BJ77" s="34">
        <v>7</v>
      </c>
    </row>
    <row r="78" spans="1:122" s="4" customFormat="1" ht="20.100000000000001" customHeight="1" x14ac:dyDescent="0.25">
      <c r="A78" s="134">
        <v>25</v>
      </c>
      <c r="B78" s="122" t="s">
        <v>184</v>
      </c>
      <c r="C78" s="116" t="s">
        <v>146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>
        <v>5</v>
      </c>
      <c r="Y78" s="22"/>
      <c r="Z78" s="23"/>
      <c r="AA78" s="23">
        <v>5</v>
      </c>
      <c r="AB78" s="23">
        <v>5</v>
      </c>
      <c r="AC78" s="21">
        <f>SUM(D78:AB78)</f>
        <v>15</v>
      </c>
      <c r="AD78" s="24">
        <v>154.30000000000001</v>
      </c>
      <c r="AE78" s="24">
        <f>SUM(AC78:AD78)</f>
        <v>169.3</v>
      </c>
      <c r="AF78" s="22"/>
      <c r="AG78" s="22"/>
      <c r="AH78" s="21"/>
      <c r="AI78" s="21"/>
      <c r="AJ78" s="21"/>
      <c r="AK78" s="21"/>
      <c r="AL78" s="21">
        <v>5</v>
      </c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>
        <v>5</v>
      </c>
      <c r="BD78" s="21"/>
      <c r="BE78" s="21">
        <f>SUM(AH78:BD78)</f>
        <v>10</v>
      </c>
      <c r="BF78" s="21">
        <v>143.69</v>
      </c>
      <c r="BG78" s="24">
        <f>SUM(BE78:BF78)</f>
        <v>153.69</v>
      </c>
      <c r="BH78" s="24">
        <f>SUM(AE78)</f>
        <v>169.3</v>
      </c>
      <c r="BI78" s="27">
        <f>SUM(BG78:BH78)</f>
        <v>322.99</v>
      </c>
      <c r="BJ78" s="34">
        <v>8</v>
      </c>
    </row>
    <row r="79" spans="1:122" s="4" customFormat="1" ht="20.100000000000001" customHeight="1" x14ac:dyDescent="0.25">
      <c r="A79" s="134">
        <v>1938</v>
      </c>
      <c r="B79" s="116" t="s">
        <v>185</v>
      </c>
      <c r="C79" s="116" t="s">
        <v>123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>
        <v>5</v>
      </c>
      <c r="R79" s="21"/>
      <c r="S79" s="21"/>
      <c r="T79" s="21"/>
      <c r="U79" s="21"/>
      <c r="V79" s="21"/>
      <c r="W79" s="21"/>
      <c r="X79" s="21"/>
      <c r="Y79" s="22"/>
      <c r="Z79" s="23"/>
      <c r="AA79" s="23"/>
      <c r="AB79" s="23"/>
      <c r="AC79" s="21">
        <f>SUM(D79:AB79)</f>
        <v>5</v>
      </c>
      <c r="AD79" s="21">
        <v>159.29</v>
      </c>
      <c r="AE79" s="24">
        <f>SUM(AC79:AD79)</f>
        <v>164.29</v>
      </c>
      <c r="AF79" s="22"/>
      <c r="AG79" s="22"/>
      <c r="AH79" s="21"/>
      <c r="AI79" s="21"/>
      <c r="AJ79" s="21">
        <v>5</v>
      </c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>
        <v>5</v>
      </c>
      <c r="BE79" s="21">
        <f>SUM(AH79:BD79)</f>
        <v>10</v>
      </c>
      <c r="BF79" s="21">
        <v>150.71</v>
      </c>
      <c r="BG79" s="24">
        <f>SUM(BE79:BF79)</f>
        <v>160.71</v>
      </c>
      <c r="BH79" s="24">
        <f>SUM(AE79)</f>
        <v>164.29</v>
      </c>
      <c r="BI79" s="27">
        <f>SUM(BG79:BH79)</f>
        <v>325</v>
      </c>
      <c r="BJ79" s="34">
        <v>9</v>
      </c>
    </row>
    <row r="80" spans="1:122" s="4" customFormat="1" ht="20.100000000000001" customHeight="1" x14ac:dyDescent="0.25">
      <c r="A80" s="122">
        <v>2042</v>
      </c>
      <c r="B80" s="116" t="s">
        <v>126</v>
      </c>
      <c r="C80" s="123" t="s">
        <v>127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3"/>
      <c r="AA80" s="23">
        <v>5</v>
      </c>
      <c r="AB80" s="23"/>
      <c r="AC80" s="21">
        <f>SUM(D80:AB80)</f>
        <v>5</v>
      </c>
      <c r="AD80" s="24">
        <v>159.82</v>
      </c>
      <c r="AE80" s="24">
        <f>SUM(AC80:AD80)</f>
        <v>164.82</v>
      </c>
      <c r="AF80" s="22"/>
      <c r="AG80" s="22"/>
      <c r="AH80" s="21"/>
      <c r="AI80" s="21"/>
      <c r="AJ80" s="21"/>
      <c r="AK80" s="21"/>
      <c r="AL80" s="21"/>
      <c r="AM80" s="21"/>
      <c r="AN80" s="21"/>
      <c r="AO80" s="21">
        <v>5</v>
      </c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>
        <v>5</v>
      </c>
      <c r="BB80" s="21"/>
      <c r="BC80" s="21"/>
      <c r="BD80" s="21"/>
      <c r="BE80" s="21">
        <f>SUM(AH80:BD80)</f>
        <v>10</v>
      </c>
      <c r="BF80" s="21">
        <v>158.13</v>
      </c>
      <c r="BG80" s="24">
        <f>SUM(BE80:BF80)</f>
        <v>168.13</v>
      </c>
      <c r="BH80" s="24">
        <f>SUM(AE80)</f>
        <v>164.82</v>
      </c>
      <c r="BI80" s="27">
        <f>SUM(BG80:BH80)</f>
        <v>332.95</v>
      </c>
      <c r="BJ80" s="34">
        <v>10</v>
      </c>
    </row>
    <row r="81" spans="1:62" s="4" customFormat="1" ht="20.100000000000001" customHeight="1" thickBot="1" x14ac:dyDescent="0.3">
      <c r="A81" s="185">
        <v>699</v>
      </c>
      <c r="B81" s="186" t="s">
        <v>22</v>
      </c>
      <c r="C81" s="183" t="s">
        <v>51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>
        <v>5</v>
      </c>
      <c r="X81" s="53"/>
      <c r="Y81" s="54"/>
      <c r="Z81" s="55"/>
      <c r="AA81" s="55"/>
      <c r="AB81" s="55"/>
      <c r="AC81" s="53">
        <f>SUM(D81:AB81)</f>
        <v>5</v>
      </c>
      <c r="AD81" s="56">
        <v>227.33</v>
      </c>
      <c r="AE81" s="56">
        <f>SUM(AC81:AD81)</f>
        <v>232.33</v>
      </c>
      <c r="AF81" s="54"/>
      <c r="AG81" s="54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>
        <v>5</v>
      </c>
      <c r="AT81" s="53"/>
      <c r="AU81" s="53"/>
      <c r="AV81" s="53"/>
      <c r="AW81" s="53">
        <v>20</v>
      </c>
      <c r="AX81" s="53"/>
      <c r="AY81" s="53"/>
      <c r="AZ81" s="53"/>
      <c r="BA81" s="53"/>
      <c r="BB81" s="53"/>
      <c r="BC81" s="53"/>
      <c r="BD81" s="53"/>
      <c r="BE81" s="53">
        <f>SUM(AH81:BD81)</f>
        <v>25</v>
      </c>
      <c r="BF81" s="53">
        <v>155.83000000000001</v>
      </c>
      <c r="BG81" s="56">
        <f>SUM(BE81:BF81)</f>
        <v>180.83</v>
      </c>
      <c r="BH81" s="56">
        <f>SUM(AE81)</f>
        <v>232.33</v>
      </c>
      <c r="BI81" s="57">
        <f>SUM(BG81:BH81)</f>
        <v>413.16</v>
      </c>
      <c r="BJ81" s="184">
        <v>11</v>
      </c>
    </row>
    <row r="82" spans="1:62" s="4" customFormat="1" ht="20.100000000000001" customHeight="1" thickBot="1" x14ac:dyDescent="0.25">
      <c r="A82" s="76"/>
      <c r="B82" s="77"/>
      <c r="C82" s="50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9"/>
      <c r="Z82" s="60"/>
      <c r="AA82" s="60"/>
      <c r="AB82" s="60"/>
      <c r="AC82" s="49"/>
      <c r="AD82" s="61"/>
      <c r="AE82" s="61"/>
      <c r="AF82" s="59"/>
      <c r="AG82" s="5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61"/>
      <c r="BH82" s="61"/>
      <c r="BI82" s="62"/>
      <c r="BJ82" s="78"/>
    </row>
    <row r="83" spans="1:62" s="4" customFormat="1" ht="33" customHeight="1" thickBot="1" x14ac:dyDescent="0.3">
      <c r="A83" s="79"/>
      <c r="B83" s="42" t="s">
        <v>13</v>
      </c>
      <c r="C83" s="80"/>
      <c r="D83" s="42" t="s">
        <v>7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75"/>
      <c r="Z83" s="82"/>
      <c r="AA83" s="82"/>
      <c r="AB83" s="82"/>
      <c r="AC83" s="81"/>
      <c r="AD83" s="81"/>
      <c r="AE83" s="83"/>
      <c r="AF83" s="75"/>
      <c r="AG83" s="75"/>
      <c r="AH83" s="42" t="s">
        <v>8</v>
      </c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3"/>
      <c r="BH83" s="83"/>
      <c r="BI83" s="84"/>
      <c r="BJ83" s="85"/>
    </row>
    <row r="84" spans="1:62" s="8" customFormat="1" ht="75" customHeight="1" thickBot="1" x14ac:dyDescent="0.3">
      <c r="A84" s="86"/>
      <c r="B84" s="29" t="s">
        <v>16</v>
      </c>
      <c r="C84" s="12"/>
      <c r="D84" s="109">
        <v>1</v>
      </c>
      <c r="E84" s="109">
        <v>2</v>
      </c>
      <c r="F84" s="109">
        <v>3</v>
      </c>
      <c r="G84" s="109">
        <v>4</v>
      </c>
      <c r="H84" s="109" t="s">
        <v>83</v>
      </c>
      <c r="I84" s="109" t="s">
        <v>84</v>
      </c>
      <c r="J84" s="109" t="s">
        <v>85</v>
      </c>
      <c r="K84" s="109">
        <v>6</v>
      </c>
      <c r="L84" s="109">
        <v>7</v>
      </c>
      <c r="M84" s="109" t="s">
        <v>86</v>
      </c>
      <c r="N84" s="109" t="s">
        <v>87</v>
      </c>
      <c r="O84" s="109" t="s">
        <v>88</v>
      </c>
      <c r="P84" s="109" t="s">
        <v>89</v>
      </c>
      <c r="Q84" s="110">
        <v>9</v>
      </c>
      <c r="R84" s="110">
        <v>10</v>
      </c>
      <c r="S84" s="110" t="s">
        <v>206</v>
      </c>
      <c r="T84" s="110" t="s">
        <v>207</v>
      </c>
      <c r="U84" s="109" t="s">
        <v>208</v>
      </c>
      <c r="V84" s="109" t="s">
        <v>209</v>
      </c>
      <c r="W84" s="109" t="s">
        <v>210</v>
      </c>
      <c r="X84" s="109">
        <v>12</v>
      </c>
      <c r="Y84" s="111">
        <v>13</v>
      </c>
      <c r="Z84" s="111">
        <v>14</v>
      </c>
      <c r="AA84" s="109">
        <v>13</v>
      </c>
      <c r="AB84" s="109">
        <v>14</v>
      </c>
      <c r="AC84" s="8" t="s">
        <v>0</v>
      </c>
      <c r="AD84" s="8" t="s">
        <v>1</v>
      </c>
      <c r="AE84" s="31" t="s">
        <v>4</v>
      </c>
      <c r="AF84" s="38"/>
      <c r="AH84" s="109">
        <v>1</v>
      </c>
      <c r="AI84" s="109">
        <v>2</v>
      </c>
      <c r="AJ84" s="109">
        <v>3</v>
      </c>
      <c r="AK84" s="109">
        <v>4</v>
      </c>
      <c r="AL84" s="109" t="s">
        <v>83</v>
      </c>
      <c r="AM84" s="109" t="s">
        <v>84</v>
      </c>
      <c r="AN84" s="109" t="s">
        <v>85</v>
      </c>
      <c r="AO84" s="109">
        <v>6</v>
      </c>
      <c r="AP84" s="109">
        <v>7</v>
      </c>
      <c r="AQ84" s="109" t="s">
        <v>86</v>
      </c>
      <c r="AR84" s="109" t="s">
        <v>87</v>
      </c>
      <c r="AS84" s="109" t="s">
        <v>88</v>
      </c>
      <c r="AT84" s="109" t="s">
        <v>89</v>
      </c>
      <c r="AU84" s="110">
        <v>9</v>
      </c>
      <c r="AV84" s="110">
        <v>10</v>
      </c>
      <c r="AW84" s="110" t="s">
        <v>206</v>
      </c>
      <c r="AX84" s="110" t="s">
        <v>207</v>
      </c>
      <c r="AY84" s="109" t="s">
        <v>208</v>
      </c>
      <c r="AZ84" s="109" t="s">
        <v>209</v>
      </c>
      <c r="BA84" s="109" t="s">
        <v>210</v>
      </c>
      <c r="BB84" s="109">
        <v>12</v>
      </c>
      <c r="BC84" s="111">
        <v>13</v>
      </c>
      <c r="BD84" s="111">
        <v>14</v>
      </c>
      <c r="BE84" s="8" t="s">
        <v>9</v>
      </c>
      <c r="BF84" s="8" t="s">
        <v>2</v>
      </c>
      <c r="BG84" s="31" t="s">
        <v>3</v>
      </c>
      <c r="BH84" s="31" t="s">
        <v>4</v>
      </c>
      <c r="BI84" s="39" t="s">
        <v>10</v>
      </c>
      <c r="BJ84" s="40" t="s">
        <v>11</v>
      </c>
    </row>
    <row r="85" spans="1:62" s="4" customFormat="1" ht="19.5" customHeight="1" thickTop="1" x14ac:dyDescent="0.25">
      <c r="A85" s="135">
        <v>878</v>
      </c>
      <c r="B85" s="136" t="s">
        <v>214</v>
      </c>
      <c r="C85" s="137" t="s">
        <v>216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2"/>
      <c r="Z85" s="23"/>
      <c r="AA85" s="23"/>
      <c r="AB85" s="23"/>
      <c r="AC85" s="21">
        <f>SUM(D85:AB85)</f>
        <v>0</v>
      </c>
      <c r="AD85" s="21">
        <v>100.32</v>
      </c>
      <c r="AE85" s="24">
        <f>SUM(AC85:AD85)</f>
        <v>100.32</v>
      </c>
      <c r="AF85" s="22"/>
      <c r="AG85" s="22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>
        <f>SUM(AH85:BD85)</f>
        <v>0</v>
      </c>
      <c r="BF85" s="21">
        <v>96.42</v>
      </c>
      <c r="BG85" s="24">
        <f>SUM(BE85:BF85)</f>
        <v>96.42</v>
      </c>
      <c r="BH85" s="24">
        <f>SUM(AE85)</f>
        <v>100.32</v>
      </c>
      <c r="BI85" s="27">
        <f>SUM(BG85:BH85)</f>
        <v>196.74</v>
      </c>
      <c r="BJ85" s="51">
        <v>1</v>
      </c>
    </row>
    <row r="86" spans="1:62" s="4" customFormat="1" ht="20.100000000000001" customHeight="1" x14ac:dyDescent="0.25">
      <c r="A86" s="138">
        <v>2600</v>
      </c>
      <c r="B86" s="139" t="s">
        <v>134</v>
      </c>
      <c r="C86" s="139" t="s">
        <v>135</v>
      </c>
      <c r="D86" s="21"/>
      <c r="E86" s="21"/>
      <c r="F86" s="21">
        <v>5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2"/>
      <c r="Z86" s="23"/>
      <c r="AA86" s="23"/>
      <c r="AB86" s="23"/>
      <c r="AC86" s="21">
        <f>SUM(D86:AB86)</f>
        <v>5</v>
      </c>
      <c r="AD86" s="21">
        <v>96.66</v>
      </c>
      <c r="AE86" s="24">
        <f>SUM(AC86:AD86)</f>
        <v>101.66</v>
      </c>
      <c r="AF86" s="22"/>
      <c r="AG86" s="22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>
        <f>SUM(AH86:BD86)</f>
        <v>0</v>
      </c>
      <c r="BF86" s="21">
        <v>95.67</v>
      </c>
      <c r="BG86" s="24">
        <f>SUM(BE86:BF86)</f>
        <v>95.67</v>
      </c>
      <c r="BH86" s="24">
        <f>SUM(AE86)</f>
        <v>101.66</v>
      </c>
      <c r="BI86" s="27">
        <f>SUM(BG86:BH86)</f>
        <v>197.32999999999998</v>
      </c>
      <c r="BJ86" s="34">
        <v>2</v>
      </c>
    </row>
    <row r="87" spans="1:62" s="4" customFormat="1" ht="20.100000000000001" customHeight="1" x14ac:dyDescent="0.25">
      <c r="A87" s="119">
        <v>1232</v>
      </c>
      <c r="B87" s="129" t="s">
        <v>25</v>
      </c>
      <c r="C87" s="125" t="s">
        <v>36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2"/>
      <c r="Z87" s="23"/>
      <c r="AA87" s="23"/>
      <c r="AB87" s="23"/>
      <c r="AC87" s="21">
        <f>SUM(D87:AB87)</f>
        <v>0</v>
      </c>
      <c r="AD87" s="21">
        <v>103.72</v>
      </c>
      <c r="AE87" s="24">
        <f>SUM(AC87:AD87)</f>
        <v>103.72</v>
      </c>
      <c r="AF87" s="22"/>
      <c r="AG87" s="22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>
        <v>5</v>
      </c>
      <c r="BE87" s="21">
        <f>SUM(AH87:BD87)</f>
        <v>5</v>
      </c>
      <c r="BF87" s="21">
        <v>98.32</v>
      </c>
      <c r="BG87" s="24">
        <f>SUM(BE87:BF87)</f>
        <v>103.32</v>
      </c>
      <c r="BH87" s="24">
        <f>SUM(AE87)</f>
        <v>103.72</v>
      </c>
      <c r="BI87" s="27">
        <f>SUM(BG87:BH87)</f>
        <v>207.04</v>
      </c>
      <c r="BJ87" s="34">
        <v>3</v>
      </c>
    </row>
    <row r="88" spans="1:62" s="4" customFormat="1" ht="20.100000000000001" customHeight="1" x14ac:dyDescent="0.25">
      <c r="A88" s="130">
        <v>4395</v>
      </c>
      <c r="B88" s="116" t="s">
        <v>131</v>
      </c>
      <c r="C88" s="116" t="s">
        <v>153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2"/>
      <c r="Z88" s="23"/>
      <c r="AA88" s="23"/>
      <c r="AB88" s="23"/>
      <c r="AC88" s="21">
        <f>SUM(D88:AB88)</f>
        <v>0</v>
      </c>
      <c r="AD88" s="21">
        <v>103.94</v>
      </c>
      <c r="AE88" s="24">
        <f>SUM(AC88:AD88)</f>
        <v>103.94</v>
      </c>
      <c r="AF88" s="22"/>
      <c r="AG88" s="22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>
        <f>SUM(AH88:BD88)</f>
        <v>0</v>
      </c>
      <c r="BF88" s="21">
        <v>103.29</v>
      </c>
      <c r="BG88" s="24">
        <f>SUM(BE88:BF88)</f>
        <v>103.29</v>
      </c>
      <c r="BH88" s="24">
        <f>SUM(AE88)</f>
        <v>103.94</v>
      </c>
      <c r="BI88" s="27">
        <f>SUM(BG88:BH88)</f>
        <v>207.23000000000002</v>
      </c>
      <c r="BJ88" s="34">
        <v>4</v>
      </c>
    </row>
    <row r="89" spans="1:62" s="4" customFormat="1" ht="20.100000000000001" customHeight="1" x14ac:dyDescent="0.25">
      <c r="A89" s="130">
        <v>26</v>
      </c>
      <c r="B89" s="122" t="s">
        <v>71</v>
      </c>
      <c r="C89" s="116" t="s">
        <v>45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2"/>
      <c r="Z89" s="23"/>
      <c r="AA89" s="23"/>
      <c r="AB89" s="23"/>
      <c r="AC89" s="21">
        <f>SUM(D89:AB89)</f>
        <v>0</v>
      </c>
      <c r="AD89" s="21">
        <v>104.73</v>
      </c>
      <c r="AE89" s="24">
        <f>SUM(AC89:AD89)</f>
        <v>104.73</v>
      </c>
      <c r="AF89" s="22"/>
      <c r="AG89" s="22"/>
      <c r="AH89" s="21">
        <v>5</v>
      </c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>
        <f>SUM(AH89:BD89)</f>
        <v>5</v>
      </c>
      <c r="BF89" s="21">
        <v>101.68</v>
      </c>
      <c r="BG89" s="24">
        <f>SUM(BE89:BF89)</f>
        <v>106.68</v>
      </c>
      <c r="BH89" s="24">
        <f>SUM(AE89)</f>
        <v>104.73</v>
      </c>
      <c r="BI89" s="27">
        <f>SUM(BG89:BH89)</f>
        <v>211.41000000000003</v>
      </c>
      <c r="BJ89" s="34">
        <v>5</v>
      </c>
    </row>
    <row r="90" spans="1:62" s="4" customFormat="1" ht="20.100000000000001" customHeight="1" x14ac:dyDescent="0.25">
      <c r="A90" s="119">
        <v>1232</v>
      </c>
      <c r="B90" s="122" t="s">
        <v>25</v>
      </c>
      <c r="C90" s="116" t="s">
        <v>36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2"/>
      <c r="Z90" s="23"/>
      <c r="AA90" s="23"/>
      <c r="AB90" s="23"/>
      <c r="AC90" s="21">
        <f>SUM(D90:AB90)</f>
        <v>0</v>
      </c>
      <c r="AD90" s="21">
        <v>109.13</v>
      </c>
      <c r="AE90" s="24">
        <f>SUM(AC90:AD90)</f>
        <v>109.13</v>
      </c>
      <c r="AF90" s="22"/>
      <c r="AG90" s="22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>
        <f>SUM(AH90:BD90)</f>
        <v>0</v>
      </c>
      <c r="BF90" s="21">
        <v>102.52</v>
      </c>
      <c r="BG90" s="24">
        <f>SUM(BE90:BF90)</f>
        <v>102.52</v>
      </c>
      <c r="BH90" s="24">
        <f>SUM(AE90)</f>
        <v>109.13</v>
      </c>
      <c r="BI90" s="27">
        <f>SUM(BG90:BH90)</f>
        <v>211.64999999999998</v>
      </c>
      <c r="BJ90" s="34">
        <v>6</v>
      </c>
    </row>
    <row r="91" spans="1:62" s="4" customFormat="1" ht="20.100000000000001" customHeight="1" x14ac:dyDescent="0.25">
      <c r="A91" s="127">
        <v>1811</v>
      </c>
      <c r="B91" s="118" t="s">
        <v>27</v>
      </c>
      <c r="C91" s="118" t="s">
        <v>32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2"/>
      <c r="Z91" s="23"/>
      <c r="AA91" s="23"/>
      <c r="AB91" s="23"/>
      <c r="AC91" s="21">
        <f>SUM(D91:AB91)</f>
        <v>0</v>
      </c>
      <c r="AD91" s="21">
        <v>103.48</v>
      </c>
      <c r="AE91" s="24">
        <f>SUM(AC91:AD91)</f>
        <v>103.48</v>
      </c>
      <c r="AF91" s="22"/>
      <c r="AG91" s="22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>
        <v>5</v>
      </c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>
        <f>SUM(AH91:BD91)</f>
        <v>5</v>
      </c>
      <c r="BF91" s="21">
        <v>104.66</v>
      </c>
      <c r="BG91" s="24">
        <f>SUM(BE91:BF91)</f>
        <v>109.66</v>
      </c>
      <c r="BH91" s="24">
        <f>SUM(AE91)</f>
        <v>103.48</v>
      </c>
      <c r="BI91" s="27">
        <f>SUM(BG91:BH91)</f>
        <v>213.14</v>
      </c>
      <c r="BJ91" s="34">
        <v>7</v>
      </c>
    </row>
    <row r="92" spans="1:62" s="4" customFormat="1" ht="20.100000000000001" customHeight="1" x14ac:dyDescent="0.25">
      <c r="A92" s="142">
        <v>4020</v>
      </c>
      <c r="B92" s="118" t="s">
        <v>193</v>
      </c>
      <c r="C92" s="143" t="s">
        <v>55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2"/>
      <c r="Z92" s="23"/>
      <c r="AA92" s="23"/>
      <c r="AB92" s="23"/>
      <c r="AC92" s="21">
        <f>SUM(D92:AB92)</f>
        <v>0</v>
      </c>
      <c r="AD92" s="21">
        <v>107.12</v>
      </c>
      <c r="AE92" s="24">
        <f>SUM(AC92:AD92)</f>
        <v>107.12</v>
      </c>
      <c r="AF92" s="22"/>
      <c r="AG92" s="22"/>
      <c r="AH92" s="21"/>
      <c r="AI92" s="21"/>
      <c r="AJ92" s="21">
        <v>5</v>
      </c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>
        <f>SUM(AH92:BD92)</f>
        <v>5</v>
      </c>
      <c r="BF92" s="21">
        <v>101.24</v>
      </c>
      <c r="BG92" s="24">
        <f>SUM(BE92:BF92)</f>
        <v>106.24</v>
      </c>
      <c r="BH92" s="24">
        <f>SUM(AE92)</f>
        <v>107.12</v>
      </c>
      <c r="BI92" s="27">
        <f>SUM(BG92:BH92)</f>
        <v>213.36</v>
      </c>
      <c r="BJ92" s="34">
        <v>8</v>
      </c>
    </row>
    <row r="93" spans="1:62" s="4" customFormat="1" ht="20.100000000000001" customHeight="1" x14ac:dyDescent="0.25">
      <c r="A93" s="119">
        <v>3560</v>
      </c>
      <c r="B93" s="122" t="s">
        <v>80</v>
      </c>
      <c r="C93" s="116" t="s">
        <v>48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3"/>
      <c r="AA93" s="23"/>
      <c r="AB93" s="23"/>
      <c r="AC93" s="21">
        <f>SUM(D93:AB93)</f>
        <v>0</v>
      </c>
      <c r="AD93" s="21">
        <v>110.33</v>
      </c>
      <c r="AE93" s="24">
        <f>SUM(AC93:AD93)</f>
        <v>110.33</v>
      </c>
      <c r="AF93" s="22"/>
      <c r="AG93" s="22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>
        <f>SUM(AH93:BD93)</f>
        <v>0</v>
      </c>
      <c r="BF93" s="21" t="s">
        <v>211</v>
      </c>
      <c r="BG93" s="24">
        <v>107.6</v>
      </c>
      <c r="BH93" s="24">
        <f>SUM(AE93)</f>
        <v>110.33</v>
      </c>
      <c r="BI93" s="27">
        <f>SUM(BG93:BH93)</f>
        <v>217.93</v>
      </c>
      <c r="BJ93" s="34">
        <v>9</v>
      </c>
    </row>
    <row r="94" spans="1:62" s="4" customFormat="1" ht="20.100000000000001" customHeight="1" x14ac:dyDescent="0.25">
      <c r="A94" s="119">
        <v>1919</v>
      </c>
      <c r="B94" s="141" t="s">
        <v>28</v>
      </c>
      <c r="C94" s="118" t="s">
        <v>37</v>
      </c>
      <c r="D94" s="21"/>
      <c r="E94" s="21">
        <v>5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2"/>
      <c r="Z94" s="23"/>
      <c r="AA94" s="23"/>
      <c r="AB94" s="23"/>
      <c r="AC94" s="21">
        <f>SUM(D94:AB94)</f>
        <v>5</v>
      </c>
      <c r="AD94" s="21">
        <v>121.29</v>
      </c>
      <c r="AE94" s="24">
        <f>SUM(AC94:AD94)</f>
        <v>126.29</v>
      </c>
      <c r="AF94" s="22"/>
      <c r="AG94" s="22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>
        <f>SUM(AH94:BD94)</f>
        <v>0</v>
      </c>
      <c r="BF94" s="21">
        <v>98.12</v>
      </c>
      <c r="BG94" s="24">
        <f>SUM(BE94:BF94)</f>
        <v>98.12</v>
      </c>
      <c r="BH94" s="24">
        <f>SUM(AE94)</f>
        <v>126.29</v>
      </c>
      <c r="BI94" s="27">
        <f>SUM(BG94:BH94)</f>
        <v>224.41000000000003</v>
      </c>
      <c r="BJ94" s="34">
        <v>10</v>
      </c>
    </row>
    <row r="95" spans="1:62" s="4" customFormat="1" ht="20.100000000000001" customHeight="1" x14ac:dyDescent="0.25">
      <c r="A95" s="119">
        <v>14</v>
      </c>
      <c r="B95" s="122" t="s">
        <v>189</v>
      </c>
      <c r="C95" s="116" t="s">
        <v>190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2"/>
      <c r="Z95" s="23"/>
      <c r="AA95" s="23"/>
      <c r="AB95" s="23"/>
      <c r="AC95" s="21">
        <f>SUM(D95:AB95)</f>
        <v>0</v>
      </c>
      <c r="AD95" s="21">
        <v>113.08</v>
      </c>
      <c r="AE95" s="24">
        <f>SUM(AC95:AD95)</f>
        <v>113.08</v>
      </c>
      <c r="AF95" s="22"/>
      <c r="AG95" s="22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>
        <f>SUM(AH95:BD95)</f>
        <v>0</v>
      </c>
      <c r="BF95" s="21">
        <v>111.99</v>
      </c>
      <c r="BG95" s="24">
        <f>SUM(BE95:BF95)</f>
        <v>111.99</v>
      </c>
      <c r="BH95" s="24">
        <f>SUM(AE95)</f>
        <v>113.08</v>
      </c>
      <c r="BI95" s="27">
        <f>SUM(BG95:BH95)</f>
        <v>225.07</v>
      </c>
      <c r="BJ95" s="34">
        <v>11</v>
      </c>
    </row>
    <row r="96" spans="1:62" s="4" customFormat="1" ht="20.100000000000001" customHeight="1" x14ac:dyDescent="0.25">
      <c r="A96" s="128">
        <v>1688</v>
      </c>
      <c r="B96" s="125" t="s">
        <v>26</v>
      </c>
      <c r="C96" s="125" t="s">
        <v>35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2"/>
      <c r="Z96" s="23"/>
      <c r="AA96" s="23">
        <v>5</v>
      </c>
      <c r="AB96" s="23">
        <v>5</v>
      </c>
      <c r="AC96" s="21">
        <f>SUM(D96:AB96)</f>
        <v>10</v>
      </c>
      <c r="AD96" s="21">
        <v>106.74</v>
      </c>
      <c r="AE96" s="24">
        <f>SUM(AC96:AD96)</f>
        <v>116.74</v>
      </c>
      <c r="AF96" s="22"/>
      <c r="AG96" s="22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>
        <v>5</v>
      </c>
      <c r="BD96" s="21"/>
      <c r="BE96" s="21">
        <f>SUM(AH96:BD96)</f>
        <v>5</v>
      </c>
      <c r="BF96" s="21">
        <v>104.31</v>
      </c>
      <c r="BG96" s="24">
        <f>SUM(BE96:BF96)</f>
        <v>109.31</v>
      </c>
      <c r="BH96" s="24">
        <f>SUM(AE96)</f>
        <v>116.74</v>
      </c>
      <c r="BI96" s="27">
        <f>SUM(BG96:BH96)</f>
        <v>226.05</v>
      </c>
      <c r="BJ96" s="34">
        <v>12</v>
      </c>
    </row>
    <row r="97" spans="1:62" s="4" customFormat="1" ht="20.100000000000001" customHeight="1" x14ac:dyDescent="0.25">
      <c r="A97" s="119">
        <v>22</v>
      </c>
      <c r="B97" s="116" t="s">
        <v>43</v>
      </c>
      <c r="C97" s="116" t="s">
        <v>45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3"/>
      <c r="AA97" s="23"/>
      <c r="AB97" s="23"/>
      <c r="AC97" s="21">
        <f>SUM(D97:AB97)</f>
        <v>0</v>
      </c>
      <c r="AD97" s="21">
        <v>113.48</v>
      </c>
      <c r="AE97" s="24">
        <f>SUM(AC97:AD97)</f>
        <v>113.48</v>
      </c>
      <c r="AF97" s="22"/>
      <c r="AG97" s="22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>
        <f>SUM(AH97:BD97)</f>
        <v>0</v>
      </c>
      <c r="BF97" s="21">
        <v>113.9</v>
      </c>
      <c r="BG97" s="24">
        <f>SUM(BE97:BF97)</f>
        <v>113.9</v>
      </c>
      <c r="BH97" s="24">
        <f>SUM(AE97)</f>
        <v>113.48</v>
      </c>
      <c r="BI97" s="27">
        <f>SUM(BG97:BH97)</f>
        <v>227.38</v>
      </c>
      <c r="BJ97" s="34">
        <v>13</v>
      </c>
    </row>
    <row r="98" spans="1:62" s="4" customFormat="1" ht="20.100000000000001" customHeight="1" x14ac:dyDescent="0.25">
      <c r="A98" s="130">
        <v>42</v>
      </c>
      <c r="B98" s="116" t="s">
        <v>199</v>
      </c>
      <c r="C98" s="116" t="s">
        <v>59</v>
      </c>
      <c r="D98" s="21"/>
      <c r="E98" s="21">
        <v>5</v>
      </c>
      <c r="F98" s="21"/>
      <c r="G98" s="21"/>
      <c r="H98" s="21"/>
      <c r="I98" s="21">
        <v>5</v>
      </c>
      <c r="J98" s="21"/>
      <c r="K98" s="21"/>
      <c r="L98" s="21"/>
      <c r="M98" s="21"/>
      <c r="N98" s="21"/>
      <c r="O98" s="21"/>
      <c r="P98" s="21"/>
      <c r="Q98" s="21"/>
      <c r="R98" s="21">
        <v>5</v>
      </c>
      <c r="S98" s="21"/>
      <c r="T98" s="21"/>
      <c r="U98" s="21"/>
      <c r="V98" s="21"/>
      <c r="W98" s="21"/>
      <c r="X98" s="21">
        <v>5</v>
      </c>
      <c r="Y98" s="22"/>
      <c r="Z98" s="23"/>
      <c r="AA98" s="23"/>
      <c r="AB98" s="23"/>
      <c r="AC98" s="21">
        <f>SUM(D98:AB98)</f>
        <v>20</v>
      </c>
      <c r="AD98" s="21">
        <v>104.64</v>
      </c>
      <c r="AE98" s="24">
        <f>SUM(AC98:AD98)</f>
        <v>124.64</v>
      </c>
      <c r="AF98" s="22"/>
      <c r="AG98" s="22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>
        <v>5</v>
      </c>
      <c r="BE98" s="21">
        <f>SUM(AH98:BD98)</f>
        <v>5</v>
      </c>
      <c r="BF98" s="21">
        <v>107.3</v>
      </c>
      <c r="BG98" s="24">
        <f>SUM(BE98:BF98)</f>
        <v>112.3</v>
      </c>
      <c r="BH98" s="24">
        <f>SUM(AE98)</f>
        <v>124.64</v>
      </c>
      <c r="BI98" s="27">
        <f>SUM(BG98:BH98)</f>
        <v>236.94</v>
      </c>
      <c r="BJ98" s="34">
        <v>14</v>
      </c>
    </row>
    <row r="99" spans="1:62" s="4" customFormat="1" ht="20.100000000000001" customHeight="1" x14ac:dyDescent="0.25">
      <c r="A99" s="119">
        <v>142</v>
      </c>
      <c r="B99" s="122" t="s">
        <v>187</v>
      </c>
      <c r="C99" s="116" t="s">
        <v>188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>
        <v>5</v>
      </c>
      <c r="U99" s="21"/>
      <c r="V99" s="21"/>
      <c r="W99" s="21"/>
      <c r="X99" s="21"/>
      <c r="Y99" s="22"/>
      <c r="Z99" s="23"/>
      <c r="AA99" s="23"/>
      <c r="AB99" s="23"/>
      <c r="AC99" s="21">
        <f>SUM(D99:AB99)</f>
        <v>5</v>
      </c>
      <c r="AD99" s="21">
        <v>122.54</v>
      </c>
      <c r="AE99" s="24">
        <f>SUM(AC99:AD99)</f>
        <v>127.54</v>
      </c>
      <c r="AF99" s="22"/>
      <c r="AG99" s="22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>
        <f>SUM(AH99:BD99)</f>
        <v>0</v>
      </c>
      <c r="BF99" s="21">
        <v>109.83</v>
      </c>
      <c r="BG99" s="24">
        <f>SUM(BE99:BF99)</f>
        <v>109.83</v>
      </c>
      <c r="BH99" s="24">
        <f>SUM(AE99)</f>
        <v>127.54</v>
      </c>
      <c r="BI99" s="27">
        <f>SUM(BG99:BH99)</f>
        <v>237.37</v>
      </c>
      <c r="BJ99" s="34">
        <v>15</v>
      </c>
    </row>
    <row r="100" spans="1:62" s="4" customFormat="1" ht="20.100000000000001" customHeight="1" x14ac:dyDescent="0.25">
      <c r="A100" s="130">
        <v>4020</v>
      </c>
      <c r="B100" s="116" t="s">
        <v>193</v>
      </c>
      <c r="C100" s="160" t="s">
        <v>55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3"/>
      <c r="AA100" s="23"/>
      <c r="AB100" s="23"/>
      <c r="AC100" s="21">
        <f>SUM(D100:AB100)</f>
        <v>0</v>
      </c>
      <c r="AD100" s="21">
        <v>119.04</v>
      </c>
      <c r="AE100" s="24">
        <f>SUM(AC100:AD100)</f>
        <v>119.04</v>
      </c>
      <c r="AF100" s="22"/>
      <c r="AG100" s="22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>
        <f>SUM(AH100:BD100)</f>
        <v>0</v>
      </c>
      <c r="BF100" s="21">
        <v>122.52</v>
      </c>
      <c r="BG100" s="24">
        <f>SUM(BE100:BF100)</f>
        <v>122.52</v>
      </c>
      <c r="BH100" s="24">
        <f>SUM(AE100)</f>
        <v>119.04</v>
      </c>
      <c r="BI100" s="27">
        <f>SUM(BG100:BH100)</f>
        <v>241.56</v>
      </c>
      <c r="BJ100" s="34">
        <v>16</v>
      </c>
    </row>
    <row r="101" spans="1:62" s="4" customFormat="1" ht="20.100000000000001" customHeight="1" x14ac:dyDescent="0.25">
      <c r="A101" s="115">
        <v>310</v>
      </c>
      <c r="B101" s="116" t="s">
        <v>24</v>
      </c>
      <c r="C101" s="116" t="s">
        <v>116</v>
      </c>
      <c r="D101" s="21"/>
      <c r="E101" s="21"/>
      <c r="F101" s="21"/>
      <c r="G101" s="21"/>
      <c r="H101" s="21"/>
      <c r="I101" s="21">
        <v>5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3"/>
      <c r="AA101" s="23"/>
      <c r="AB101" s="23"/>
      <c r="AC101" s="21">
        <f>SUM(D101:AB101)</f>
        <v>5</v>
      </c>
      <c r="AD101" s="21">
        <v>119.71</v>
      </c>
      <c r="AE101" s="24">
        <f>SUM(AC101:AD101)</f>
        <v>124.71</v>
      </c>
      <c r="AF101" s="22"/>
      <c r="AG101" s="22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>
        <v>5</v>
      </c>
      <c r="AV101" s="21"/>
      <c r="AW101" s="21"/>
      <c r="AX101" s="21"/>
      <c r="AY101" s="21"/>
      <c r="AZ101" s="21"/>
      <c r="BA101" s="21"/>
      <c r="BB101" s="21"/>
      <c r="BC101" s="21"/>
      <c r="BD101" s="21"/>
      <c r="BE101" s="21">
        <f>SUM(AH101:BD101)</f>
        <v>5</v>
      </c>
      <c r="BF101" s="21">
        <v>111.98</v>
      </c>
      <c r="BG101" s="24">
        <f>SUM(BE101:BF101)</f>
        <v>116.98</v>
      </c>
      <c r="BH101" s="24">
        <f>SUM(AE101)</f>
        <v>124.71</v>
      </c>
      <c r="BI101" s="27">
        <f>SUM(BG101:BH101)</f>
        <v>241.69</v>
      </c>
      <c r="BJ101" s="34">
        <v>17</v>
      </c>
    </row>
    <row r="102" spans="1:62" s="4" customFormat="1" ht="20.100000000000001" customHeight="1" x14ac:dyDescent="0.25">
      <c r="A102" s="188">
        <v>3</v>
      </c>
      <c r="B102" s="141" t="s">
        <v>70</v>
      </c>
      <c r="C102" s="118" t="s">
        <v>39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3"/>
      <c r="AA102" s="23"/>
      <c r="AB102" s="23"/>
      <c r="AC102" s="21">
        <f>SUM(D102:AB102)</f>
        <v>0</v>
      </c>
      <c r="AD102" s="21">
        <v>123.58</v>
      </c>
      <c r="AE102" s="24">
        <f>SUM(AC102:AD102)</f>
        <v>123.58</v>
      </c>
      <c r="AF102" s="22"/>
      <c r="AG102" s="22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>
        <f>SUM(AH102:BD102)</f>
        <v>0</v>
      </c>
      <c r="BF102" s="21">
        <v>120.65</v>
      </c>
      <c r="BG102" s="24">
        <f>SUM(BE102:BF102)</f>
        <v>120.65</v>
      </c>
      <c r="BH102" s="24">
        <f>SUM(AE102)</f>
        <v>123.58</v>
      </c>
      <c r="BI102" s="27">
        <f>SUM(BG102:BH102)</f>
        <v>244.23000000000002</v>
      </c>
      <c r="BJ102" s="34">
        <v>18</v>
      </c>
    </row>
    <row r="103" spans="1:62" s="4" customFormat="1" ht="20.100000000000001" customHeight="1" x14ac:dyDescent="0.25">
      <c r="A103" s="120">
        <v>3662</v>
      </c>
      <c r="B103" s="116" t="s">
        <v>103</v>
      </c>
      <c r="C103" s="116" t="s">
        <v>105</v>
      </c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5"/>
      <c r="Z103" s="96"/>
      <c r="AA103" s="96"/>
      <c r="AB103" s="96"/>
      <c r="AC103" s="21">
        <f>SUM(D103:AB103)</f>
        <v>0</v>
      </c>
      <c r="AD103" s="94">
        <v>125.37</v>
      </c>
      <c r="AE103" s="24">
        <f>SUM(AC103:AD103)</f>
        <v>125.37</v>
      </c>
      <c r="AF103" s="95"/>
      <c r="AG103" s="95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21">
        <f>SUM(AH103:BD103)</f>
        <v>0</v>
      </c>
      <c r="BF103" s="94">
        <v>121.18</v>
      </c>
      <c r="BG103" s="24">
        <f>SUM(BE103:BF103)</f>
        <v>121.18</v>
      </c>
      <c r="BH103" s="24">
        <f>SUM(AE103)</f>
        <v>125.37</v>
      </c>
      <c r="BI103" s="27">
        <f>SUM(BG103:BH103)</f>
        <v>246.55</v>
      </c>
      <c r="BJ103" s="34">
        <v>19</v>
      </c>
    </row>
    <row r="104" spans="1:62" s="4" customFormat="1" ht="20.100000000000001" customHeight="1" x14ac:dyDescent="0.25">
      <c r="A104" s="140">
        <v>4</v>
      </c>
      <c r="B104" s="122" t="s">
        <v>93</v>
      </c>
      <c r="C104" s="116" t="s">
        <v>95</v>
      </c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>
        <v>5</v>
      </c>
      <c r="R104" s="94"/>
      <c r="S104" s="94"/>
      <c r="T104" s="94"/>
      <c r="U104" s="94"/>
      <c r="V104" s="94"/>
      <c r="W104" s="94"/>
      <c r="X104" s="94"/>
      <c r="Y104" s="95"/>
      <c r="Z104" s="96"/>
      <c r="AA104" s="96"/>
      <c r="AB104" s="96"/>
      <c r="AC104" s="21">
        <f>SUM(D104:AB104)</f>
        <v>5</v>
      </c>
      <c r="AD104" s="94">
        <v>126.66</v>
      </c>
      <c r="AE104" s="24">
        <f>SUM(AC104:AD104)</f>
        <v>131.66</v>
      </c>
      <c r="AF104" s="95"/>
      <c r="AG104" s="95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21">
        <f>SUM(AH104:BD104)</f>
        <v>0</v>
      </c>
      <c r="BF104" s="94">
        <v>118.97</v>
      </c>
      <c r="BG104" s="24">
        <f>SUM(BE104:BF104)</f>
        <v>118.97</v>
      </c>
      <c r="BH104" s="24">
        <f>SUM(AE104)</f>
        <v>131.66</v>
      </c>
      <c r="BI104" s="27">
        <f>SUM(BG104:BH104)</f>
        <v>250.63</v>
      </c>
      <c r="BJ104" s="34">
        <v>20</v>
      </c>
    </row>
    <row r="105" spans="1:62" s="4" customFormat="1" ht="20.100000000000001" customHeight="1" x14ac:dyDescent="0.25">
      <c r="A105" s="121">
        <v>221</v>
      </c>
      <c r="B105" s="125" t="s">
        <v>194</v>
      </c>
      <c r="C105" s="125" t="s">
        <v>192</v>
      </c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5"/>
      <c r="Z105" s="96"/>
      <c r="AA105" s="96"/>
      <c r="AB105" s="96"/>
      <c r="AC105" s="21">
        <f>SUM(D105:AB105)</f>
        <v>0</v>
      </c>
      <c r="AD105" s="94">
        <v>130.88</v>
      </c>
      <c r="AE105" s="24">
        <f>SUM(AC105:AD105)</f>
        <v>130.88</v>
      </c>
      <c r="AF105" s="95"/>
      <c r="AG105" s="95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21">
        <f>SUM(AH105:BD105)</f>
        <v>0</v>
      </c>
      <c r="BF105" s="94">
        <v>127.32</v>
      </c>
      <c r="BG105" s="24">
        <f>SUM(BE105:BF105)</f>
        <v>127.32</v>
      </c>
      <c r="BH105" s="24">
        <f>SUM(AE105)</f>
        <v>130.88</v>
      </c>
      <c r="BI105" s="27">
        <f>SUM(BG105:BH105)</f>
        <v>258.2</v>
      </c>
      <c r="BJ105" s="34">
        <v>21</v>
      </c>
    </row>
    <row r="106" spans="1:62" s="4" customFormat="1" ht="20.100000000000001" customHeight="1" x14ac:dyDescent="0.25">
      <c r="A106" s="119">
        <v>3533</v>
      </c>
      <c r="B106" s="116" t="s">
        <v>92</v>
      </c>
      <c r="C106" s="116" t="s">
        <v>94</v>
      </c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5"/>
      <c r="Z106" s="96"/>
      <c r="AA106" s="96"/>
      <c r="AB106" s="96"/>
      <c r="AC106" s="21">
        <f>SUM(D106:AB106)</f>
        <v>0</v>
      </c>
      <c r="AD106" s="94">
        <v>140.55000000000001</v>
      </c>
      <c r="AE106" s="24">
        <f>SUM(AC106:AD106)</f>
        <v>140.55000000000001</v>
      </c>
      <c r="AF106" s="95"/>
      <c r="AG106" s="95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21">
        <f>SUM(AH106:BD106)</f>
        <v>0</v>
      </c>
      <c r="BF106" s="94">
        <v>130.5</v>
      </c>
      <c r="BG106" s="24">
        <f>SUM(BE106:BF106)</f>
        <v>130.5</v>
      </c>
      <c r="BH106" s="24">
        <f>SUM(AE106)</f>
        <v>140.55000000000001</v>
      </c>
      <c r="BI106" s="27">
        <f>SUM(BG106:BH106)</f>
        <v>271.05</v>
      </c>
      <c r="BJ106" s="34">
        <v>22</v>
      </c>
    </row>
    <row r="107" spans="1:62" s="4" customFormat="1" ht="20.100000000000001" customHeight="1" x14ac:dyDescent="0.25">
      <c r="A107" s="119">
        <v>21</v>
      </c>
      <c r="B107" s="158" t="s">
        <v>197</v>
      </c>
      <c r="C107" s="116" t="s">
        <v>198</v>
      </c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5"/>
      <c r="Z107" s="96"/>
      <c r="AA107" s="96"/>
      <c r="AB107" s="96"/>
      <c r="AC107" s="21">
        <f>SUM(D107:AB107)</f>
        <v>0</v>
      </c>
      <c r="AD107" s="94">
        <v>149.66</v>
      </c>
      <c r="AE107" s="24">
        <f>SUM(AC107:AD107)</f>
        <v>149.66</v>
      </c>
      <c r="AF107" s="95"/>
      <c r="AG107" s="95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21">
        <f>SUM(AH107:BD107)</f>
        <v>0</v>
      </c>
      <c r="BF107" s="94">
        <v>132.19999999999999</v>
      </c>
      <c r="BG107" s="24">
        <f>SUM(BE107:BF107)</f>
        <v>132.19999999999999</v>
      </c>
      <c r="BH107" s="24">
        <f>SUM(AE107)</f>
        <v>149.66</v>
      </c>
      <c r="BI107" s="27">
        <f>SUM(BG107:BH107)</f>
        <v>281.86</v>
      </c>
      <c r="BJ107" s="34">
        <v>23</v>
      </c>
    </row>
    <row r="108" spans="1:62" s="4" customFormat="1" ht="20.100000000000001" customHeight="1" x14ac:dyDescent="0.25">
      <c r="A108" s="142">
        <v>40</v>
      </c>
      <c r="B108" s="141" t="s">
        <v>109</v>
      </c>
      <c r="C108" s="168" t="s">
        <v>112</v>
      </c>
      <c r="D108" s="21"/>
      <c r="E108" s="21"/>
      <c r="F108" s="21">
        <v>5</v>
      </c>
      <c r="G108" s="21"/>
      <c r="H108" s="21">
        <v>5</v>
      </c>
      <c r="I108" s="21"/>
      <c r="J108" s="21"/>
      <c r="K108" s="21"/>
      <c r="L108" s="21">
        <v>5</v>
      </c>
      <c r="M108" s="21"/>
      <c r="N108" s="21"/>
      <c r="O108" s="21"/>
      <c r="P108" s="21"/>
      <c r="Q108" s="21"/>
      <c r="R108" s="21"/>
      <c r="S108" s="21"/>
      <c r="T108" s="21">
        <v>5</v>
      </c>
      <c r="U108" s="21"/>
      <c r="V108" s="21"/>
      <c r="W108" s="21">
        <v>5</v>
      </c>
      <c r="X108" s="21"/>
      <c r="Y108" s="22"/>
      <c r="Z108" s="23"/>
      <c r="AA108" s="23"/>
      <c r="AB108" s="23"/>
      <c r="AC108" s="21">
        <f>SUM(D108:AB108)</f>
        <v>25</v>
      </c>
      <c r="AD108" s="21">
        <v>130.07</v>
      </c>
      <c r="AE108" s="24">
        <f>SUM(AC108:AD108)</f>
        <v>155.07</v>
      </c>
      <c r="AF108" s="22"/>
      <c r="AG108" s="22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>
        <v>5</v>
      </c>
      <c r="AZ108" s="21"/>
      <c r="BA108" s="21"/>
      <c r="BB108" s="21"/>
      <c r="BC108" s="21">
        <v>5</v>
      </c>
      <c r="BD108" s="21"/>
      <c r="BE108" s="21">
        <f>SUM(AH108:BD108)</f>
        <v>10</v>
      </c>
      <c r="BF108" s="21">
        <v>125.84</v>
      </c>
      <c r="BG108" s="24">
        <f>SUM(BE108:BF108)</f>
        <v>135.84</v>
      </c>
      <c r="BH108" s="24">
        <f>SUM(AE108)</f>
        <v>155.07</v>
      </c>
      <c r="BI108" s="27">
        <f>SUM(BG108:BH108)</f>
        <v>290.90999999999997</v>
      </c>
      <c r="BJ108" s="52">
        <v>24</v>
      </c>
    </row>
    <row r="109" spans="1:62" s="4" customFormat="1" ht="20.100000000000001" customHeight="1" x14ac:dyDescent="0.25">
      <c r="A109" s="119">
        <v>221</v>
      </c>
      <c r="B109" s="116" t="s">
        <v>194</v>
      </c>
      <c r="C109" s="116" t="s">
        <v>192</v>
      </c>
      <c r="D109" s="21"/>
      <c r="E109" s="21"/>
      <c r="F109" s="21">
        <v>5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2"/>
      <c r="Z109" s="23"/>
      <c r="AA109" s="23"/>
      <c r="AB109" s="23"/>
      <c r="AC109" s="21">
        <f>SUM(D109:AB109)</f>
        <v>5</v>
      </c>
      <c r="AD109" s="21">
        <v>147.96</v>
      </c>
      <c r="AE109" s="24">
        <f>SUM(AC109:AD109)</f>
        <v>152.96</v>
      </c>
      <c r="AF109" s="22"/>
      <c r="AG109" s="22"/>
      <c r="AH109" s="21"/>
      <c r="AI109" s="21"/>
      <c r="AJ109" s="21"/>
      <c r="AK109" s="21">
        <v>5</v>
      </c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>
        <f>SUM(AH109:BD109)</f>
        <v>5</v>
      </c>
      <c r="BF109" s="21">
        <v>137.71</v>
      </c>
      <c r="BG109" s="24">
        <f>SUM(BE109:BF109)</f>
        <v>142.71</v>
      </c>
      <c r="BH109" s="24">
        <f>SUM(AE109)</f>
        <v>152.96</v>
      </c>
      <c r="BI109" s="27">
        <f>SUM(BG109:BH109)</f>
        <v>295.67</v>
      </c>
      <c r="BJ109" s="52">
        <v>25</v>
      </c>
    </row>
    <row r="110" spans="1:62" s="4" customFormat="1" ht="20.100000000000001" customHeight="1" x14ac:dyDescent="0.25">
      <c r="A110" s="172">
        <v>3549</v>
      </c>
      <c r="B110" s="125" t="s">
        <v>101</v>
      </c>
      <c r="C110" s="125" t="s">
        <v>102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2"/>
      <c r="Z110" s="23"/>
      <c r="AA110" s="23"/>
      <c r="AB110" s="23"/>
      <c r="AC110" s="21">
        <f>SUM(D110:AB110)</f>
        <v>0</v>
      </c>
      <c r="AD110" s="21">
        <v>156.24</v>
      </c>
      <c r="AE110" s="24">
        <f>SUM(AC110:AD110)</f>
        <v>156.24</v>
      </c>
      <c r="AF110" s="22"/>
      <c r="AG110" s="22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>
        <f>SUM(AH110:BD110)</f>
        <v>0</v>
      </c>
      <c r="BF110" s="21">
        <v>141.03</v>
      </c>
      <c r="BG110" s="24">
        <f>SUM(BE110:BF110)</f>
        <v>141.03</v>
      </c>
      <c r="BH110" s="24">
        <f>SUM(AE110)</f>
        <v>156.24</v>
      </c>
      <c r="BI110" s="27">
        <f>SUM(BG110:BH110)</f>
        <v>297.27</v>
      </c>
      <c r="BJ110" s="52">
        <v>26</v>
      </c>
    </row>
    <row r="111" spans="1:62" s="4" customFormat="1" ht="20.100000000000001" customHeight="1" x14ac:dyDescent="0.25">
      <c r="A111" s="144">
        <v>15</v>
      </c>
      <c r="B111" s="159" t="s">
        <v>191</v>
      </c>
      <c r="C111" s="116" t="s">
        <v>192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5"/>
      <c r="Z111" s="96"/>
      <c r="AA111" s="96"/>
      <c r="AB111" s="96"/>
      <c r="AC111" s="21">
        <f>SUM(D111:AB111)</f>
        <v>0</v>
      </c>
      <c r="AD111" s="94">
        <v>162.49</v>
      </c>
      <c r="AE111" s="24">
        <f>SUM(AC111:AD111)</f>
        <v>162.49</v>
      </c>
      <c r="AF111" s="95"/>
      <c r="AG111" s="95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21">
        <f>SUM(AH111:BD111)</f>
        <v>0</v>
      </c>
      <c r="BF111" s="94">
        <v>140.72999999999999</v>
      </c>
      <c r="BG111" s="24">
        <f>SUM(BE111:BF111)</f>
        <v>140.72999999999999</v>
      </c>
      <c r="BH111" s="24">
        <f>SUM(AE111)</f>
        <v>162.49</v>
      </c>
      <c r="BI111" s="27">
        <f>SUM(BG111:BH111)</f>
        <v>303.22000000000003</v>
      </c>
      <c r="BJ111" s="52">
        <v>27</v>
      </c>
    </row>
    <row r="112" spans="1:62" s="4" customFormat="1" ht="20.100000000000001" customHeight="1" x14ac:dyDescent="0.25">
      <c r="A112" s="113">
        <v>11</v>
      </c>
      <c r="B112" s="116" t="s">
        <v>143</v>
      </c>
      <c r="C112" s="112" t="s">
        <v>79</v>
      </c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5"/>
      <c r="Z112" s="96"/>
      <c r="AA112" s="96"/>
      <c r="AB112" s="96"/>
      <c r="AC112" s="21">
        <f>SUM(D112:AB112)</f>
        <v>0</v>
      </c>
      <c r="AD112" s="94">
        <v>154.69</v>
      </c>
      <c r="AE112" s="24">
        <f>SUM(AC112:AD112)</f>
        <v>154.69</v>
      </c>
      <c r="AF112" s="95"/>
      <c r="AG112" s="95"/>
      <c r="AH112" s="94"/>
      <c r="AI112" s="94"/>
      <c r="AJ112" s="94">
        <v>5</v>
      </c>
      <c r="AK112" s="94"/>
      <c r="AL112" s="94"/>
      <c r="AM112" s="94"/>
      <c r="AN112" s="94"/>
      <c r="AO112" s="94">
        <v>5</v>
      </c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21">
        <f>SUM(AH112:BD112)</f>
        <v>10</v>
      </c>
      <c r="BF112" s="94">
        <v>138.78</v>
      </c>
      <c r="BG112" s="24">
        <f>SUM(BE112:BF112)</f>
        <v>148.78</v>
      </c>
      <c r="BH112" s="24">
        <f>SUM(AE112)</f>
        <v>154.69</v>
      </c>
      <c r="BI112" s="27">
        <f>SUM(BG112:BH112)</f>
        <v>303.47000000000003</v>
      </c>
      <c r="BJ112" s="52">
        <v>28</v>
      </c>
    </row>
    <row r="113" spans="1:62" s="4" customFormat="1" ht="20.100000000000001" customHeight="1" x14ac:dyDescent="0.25">
      <c r="A113" s="145">
        <v>3765</v>
      </c>
      <c r="B113" s="129" t="s">
        <v>195</v>
      </c>
      <c r="C113" s="124" t="s">
        <v>196</v>
      </c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5"/>
      <c r="Z113" s="96"/>
      <c r="AA113" s="96"/>
      <c r="AB113" s="96"/>
      <c r="AC113" s="21">
        <f>SUM(D113:AB113)</f>
        <v>0</v>
      </c>
      <c r="AD113" s="94">
        <v>159.97999999999999</v>
      </c>
      <c r="AE113" s="24">
        <f>SUM(AC113:AD113)</f>
        <v>159.97999999999999</v>
      </c>
      <c r="AF113" s="95"/>
      <c r="AG113" s="95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21">
        <f>SUM(AH113:BD113)</f>
        <v>0</v>
      </c>
      <c r="BF113" s="94">
        <v>154.37</v>
      </c>
      <c r="BG113" s="24">
        <f>SUM(BE113:BF113)</f>
        <v>154.37</v>
      </c>
      <c r="BH113" s="24">
        <f>SUM(AE113)</f>
        <v>159.97999999999999</v>
      </c>
      <c r="BI113" s="27">
        <f>SUM(BG113:BH113)</f>
        <v>314.35000000000002</v>
      </c>
      <c r="BJ113" s="52">
        <v>29</v>
      </c>
    </row>
    <row r="114" spans="1:62" s="4" customFormat="1" ht="20.100000000000001" customHeight="1" x14ac:dyDescent="0.25">
      <c r="A114" s="157">
        <v>329</v>
      </c>
      <c r="B114" s="125" t="s">
        <v>73</v>
      </c>
      <c r="C114" s="125" t="s">
        <v>56</v>
      </c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6"/>
      <c r="AA114" s="96"/>
      <c r="AB114" s="96"/>
      <c r="AC114" s="21">
        <f>SUM(D114:AB114)</f>
        <v>0</v>
      </c>
      <c r="AD114" s="94">
        <v>999</v>
      </c>
      <c r="AE114" s="24">
        <f>SUM(AC114:AD114)</f>
        <v>999</v>
      </c>
      <c r="AF114" s="95"/>
      <c r="AG114" s="95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21">
        <f>SUM(AH114:BD114)</f>
        <v>0</v>
      </c>
      <c r="BF114" s="94">
        <v>106.46</v>
      </c>
      <c r="BG114" s="24">
        <f>SUM(BE114:BF114)</f>
        <v>106.46</v>
      </c>
      <c r="BH114" s="24">
        <f>SUM(AE114)</f>
        <v>999</v>
      </c>
      <c r="BI114" s="27">
        <f>SUM(BG114:BH114)</f>
        <v>1105.46</v>
      </c>
      <c r="BJ114" s="52">
        <v>30</v>
      </c>
    </row>
    <row r="115" spans="1:62" s="4" customFormat="1" ht="20.100000000000001" customHeight="1" thickBot="1" x14ac:dyDescent="0.3">
      <c r="A115" s="144">
        <v>3574</v>
      </c>
      <c r="B115" s="116" t="s">
        <v>29</v>
      </c>
      <c r="C115" s="116" t="s">
        <v>33</v>
      </c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5"/>
      <c r="Z115" s="96"/>
      <c r="AA115" s="96"/>
      <c r="AB115" s="96"/>
      <c r="AC115" s="21">
        <f>SUM(D115:AB115)</f>
        <v>0</v>
      </c>
      <c r="AD115" s="94">
        <v>136.49</v>
      </c>
      <c r="AE115" s="24">
        <f>SUM(AC115:AD115)</f>
        <v>136.49</v>
      </c>
      <c r="AF115" s="95"/>
      <c r="AG115" s="95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21">
        <f>SUM(AH115:BD115)</f>
        <v>0</v>
      </c>
      <c r="BF115" s="94">
        <v>999</v>
      </c>
      <c r="BG115" s="24">
        <f>SUM(BE115:BF115)</f>
        <v>999</v>
      </c>
      <c r="BH115" s="24">
        <f>SUM(AE115)</f>
        <v>136.49</v>
      </c>
      <c r="BI115" s="27">
        <f>SUM(BG115:BH115)</f>
        <v>1135.49</v>
      </c>
      <c r="BJ115" s="114">
        <v>31</v>
      </c>
    </row>
    <row r="116" spans="1:62" s="4" customFormat="1" ht="20.100000000000001" customHeight="1" x14ac:dyDescent="0.25">
      <c r="A116" s="99"/>
      <c r="B116" s="100"/>
      <c r="C116" s="100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103"/>
      <c r="AA116" s="103"/>
      <c r="AB116" s="103"/>
      <c r="AC116" s="101"/>
      <c r="AD116" s="101"/>
      <c r="AE116" s="104"/>
      <c r="AF116" s="102"/>
      <c r="AG116" s="102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4"/>
      <c r="BH116" s="104"/>
      <c r="BI116" s="105"/>
      <c r="BJ116" s="73"/>
    </row>
    <row r="117" spans="1:62" s="4" customFormat="1" ht="33.75" customHeight="1" thickBot="1" x14ac:dyDescent="0.3">
      <c r="A117" s="76"/>
      <c r="B117" s="50"/>
      <c r="C117" s="5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Z117" s="5"/>
      <c r="AA117" s="5"/>
      <c r="AB117" s="5"/>
      <c r="AC117" s="10"/>
      <c r="AD117" s="10"/>
      <c r="AE117" s="13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3"/>
      <c r="BH117" s="13"/>
      <c r="BI117" s="17"/>
      <c r="BJ117" s="14"/>
    </row>
    <row r="118" spans="1:62" s="4" customFormat="1" ht="20.100000000000001" customHeight="1" thickBot="1" x14ac:dyDescent="0.3">
      <c r="A118" s="74"/>
      <c r="B118" s="42" t="s">
        <v>15</v>
      </c>
      <c r="C118" s="87"/>
      <c r="D118" s="42" t="s">
        <v>7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3"/>
      <c r="AA118" s="43"/>
      <c r="AB118" s="43"/>
      <c r="AC118" s="42"/>
      <c r="AD118" s="42"/>
      <c r="AE118" s="42"/>
      <c r="AF118" s="42"/>
      <c r="AG118" s="42"/>
      <c r="AH118" s="42" t="s">
        <v>8</v>
      </c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4"/>
    </row>
    <row r="119" spans="1:62" s="4" customFormat="1" ht="81" customHeight="1" thickBot="1" x14ac:dyDescent="0.3">
      <c r="A119" s="88"/>
      <c r="B119" s="29" t="s">
        <v>16</v>
      </c>
      <c r="C119" s="89"/>
      <c r="D119" s="109">
        <v>1</v>
      </c>
      <c r="E119" s="109">
        <v>2</v>
      </c>
      <c r="F119" s="109">
        <v>3</v>
      </c>
      <c r="G119" s="109">
        <v>4</v>
      </c>
      <c r="H119" s="109" t="s">
        <v>83</v>
      </c>
      <c r="I119" s="109" t="s">
        <v>84</v>
      </c>
      <c r="J119" s="109" t="s">
        <v>85</v>
      </c>
      <c r="K119" s="109">
        <v>6</v>
      </c>
      <c r="L119" s="109">
        <v>7</v>
      </c>
      <c r="M119" s="109" t="s">
        <v>86</v>
      </c>
      <c r="N119" s="109" t="s">
        <v>87</v>
      </c>
      <c r="O119" s="109" t="s">
        <v>88</v>
      </c>
      <c r="P119" s="109" t="s">
        <v>89</v>
      </c>
      <c r="Q119" s="110">
        <v>9</v>
      </c>
      <c r="R119" s="110">
        <v>10</v>
      </c>
      <c r="S119" s="110" t="s">
        <v>206</v>
      </c>
      <c r="T119" s="110" t="s">
        <v>207</v>
      </c>
      <c r="U119" s="109" t="s">
        <v>208</v>
      </c>
      <c r="V119" s="109" t="s">
        <v>209</v>
      </c>
      <c r="W119" s="109" t="s">
        <v>210</v>
      </c>
      <c r="X119" s="109">
        <v>12</v>
      </c>
      <c r="Y119" s="111">
        <v>13</v>
      </c>
      <c r="Z119" s="111">
        <v>14</v>
      </c>
      <c r="AA119" s="30">
        <v>13</v>
      </c>
      <c r="AB119" s="30">
        <v>14</v>
      </c>
      <c r="AC119" s="8" t="s">
        <v>0</v>
      </c>
      <c r="AD119" s="8" t="s">
        <v>1</v>
      </c>
      <c r="AE119" s="31" t="s">
        <v>4</v>
      </c>
      <c r="AF119" s="38"/>
      <c r="AG119" s="8"/>
      <c r="AH119" s="109">
        <v>1</v>
      </c>
      <c r="AI119" s="109">
        <v>2</v>
      </c>
      <c r="AJ119" s="109">
        <v>3</v>
      </c>
      <c r="AK119" s="109">
        <v>4</v>
      </c>
      <c r="AL119" s="109" t="s">
        <v>83</v>
      </c>
      <c r="AM119" s="109" t="s">
        <v>84</v>
      </c>
      <c r="AN119" s="109" t="s">
        <v>85</v>
      </c>
      <c r="AO119" s="109">
        <v>6</v>
      </c>
      <c r="AP119" s="109">
        <v>7</v>
      </c>
      <c r="AQ119" s="109" t="s">
        <v>86</v>
      </c>
      <c r="AR119" s="109" t="s">
        <v>87</v>
      </c>
      <c r="AS119" s="109" t="s">
        <v>88</v>
      </c>
      <c r="AT119" s="109" t="s">
        <v>89</v>
      </c>
      <c r="AU119" s="110">
        <v>9</v>
      </c>
      <c r="AV119" s="110">
        <v>10</v>
      </c>
      <c r="AW119" s="110" t="s">
        <v>206</v>
      </c>
      <c r="AX119" s="110" t="s">
        <v>207</v>
      </c>
      <c r="AY119" s="109" t="s">
        <v>208</v>
      </c>
      <c r="AZ119" s="109" t="s">
        <v>209</v>
      </c>
      <c r="BA119" s="109" t="s">
        <v>210</v>
      </c>
      <c r="BB119" s="109">
        <v>12</v>
      </c>
      <c r="BC119" s="111">
        <v>13</v>
      </c>
      <c r="BD119" s="111">
        <v>14</v>
      </c>
      <c r="BE119" s="8" t="s">
        <v>9</v>
      </c>
      <c r="BF119" s="8" t="s">
        <v>2</v>
      </c>
      <c r="BG119" s="31" t="s">
        <v>3</v>
      </c>
      <c r="BH119" s="31" t="s">
        <v>4</v>
      </c>
      <c r="BI119" s="39" t="s">
        <v>10</v>
      </c>
      <c r="BJ119" s="40" t="s">
        <v>11</v>
      </c>
    </row>
    <row r="120" spans="1:62" s="8" customFormat="1" ht="18.75" customHeight="1" thickTop="1" x14ac:dyDescent="0.25">
      <c r="A120" s="154">
        <v>32</v>
      </c>
      <c r="B120" s="156" t="s">
        <v>75</v>
      </c>
      <c r="C120" s="156" t="s">
        <v>57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>
        <v>5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2"/>
      <c r="Z120" s="23"/>
      <c r="AA120" s="23"/>
      <c r="AB120" s="23"/>
      <c r="AC120" s="21">
        <f>SUM(D120:AB120)</f>
        <v>5</v>
      </c>
      <c r="AD120" s="21">
        <v>105.87</v>
      </c>
      <c r="AE120" s="24">
        <f>SUM(AC120:AD120)</f>
        <v>110.87</v>
      </c>
      <c r="AF120" s="22"/>
      <c r="AG120" s="22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>
        <v>5</v>
      </c>
      <c r="BE120" s="21">
        <f>SUM(AH120:BD120)</f>
        <v>5</v>
      </c>
      <c r="BF120" s="21">
        <v>103.71</v>
      </c>
      <c r="BG120" s="24">
        <f>SUM(BE120:BF120)</f>
        <v>108.71</v>
      </c>
      <c r="BH120" s="24">
        <f>SUM(AE120)</f>
        <v>110.87</v>
      </c>
      <c r="BI120" s="27">
        <f>SUM(BG120:BH120)</f>
        <v>219.57999999999998</v>
      </c>
      <c r="BJ120" s="51">
        <v>1</v>
      </c>
    </row>
    <row r="121" spans="1:62" s="4" customFormat="1" ht="20.100000000000001" customHeight="1" x14ac:dyDescent="0.25">
      <c r="A121" s="119">
        <v>4212</v>
      </c>
      <c r="B121" s="116" t="s">
        <v>203</v>
      </c>
      <c r="C121" s="116" t="s">
        <v>54</v>
      </c>
      <c r="D121" s="21"/>
      <c r="E121" s="21"/>
      <c r="F121" s="21"/>
      <c r="G121" s="21"/>
      <c r="H121" s="21"/>
      <c r="I121" s="21"/>
      <c r="J121" s="21"/>
      <c r="K121" s="21">
        <v>5</v>
      </c>
      <c r="L121" s="21">
        <v>5</v>
      </c>
      <c r="M121" s="21"/>
      <c r="N121" s="21"/>
      <c r="O121" s="21"/>
      <c r="P121" s="21"/>
      <c r="Q121" s="21">
        <v>5</v>
      </c>
      <c r="R121" s="21"/>
      <c r="S121" s="21"/>
      <c r="T121" s="21"/>
      <c r="U121" s="21"/>
      <c r="V121" s="21"/>
      <c r="W121" s="21"/>
      <c r="X121" s="21"/>
      <c r="Y121" s="22"/>
      <c r="Z121" s="23"/>
      <c r="AA121" s="23"/>
      <c r="AB121" s="23"/>
      <c r="AC121" s="21">
        <f>SUM(D121:AB121)</f>
        <v>15</v>
      </c>
      <c r="AD121" s="21">
        <v>107.21</v>
      </c>
      <c r="AE121" s="24">
        <f>SUM(AC121:AD121)</f>
        <v>122.21</v>
      </c>
      <c r="AF121" s="22"/>
      <c r="AG121" s="22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>
        <f>SUM(AH121:BD121)</f>
        <v>0</v>
      </c>
      <c r="BF121" s="21">
        <v>106.12</v>
      </c>
      <c r="BG121" s="24">
        <f>SUM(BE121:BF121)</f>
        <v>106.12</v>
      </c>
      <c r="BH121" s="24">
        <f>SUM(AE121)</f>
        <v>122.21</v>
      </c>
      <c r="BI121" s="27">
        <f>SUM(BG121:BH121)</f>
        <v>228.32999999999998</v>
      </c>
      <c r="BJ121" s="34">
        <v>2</v>
      </c>
    </row>
    <row r="122" spans="1:62" s="4" customFormat="1" ht="20.100000000000001" customHeight="1" x14ac:dyDescent="0.25">
      <c r="A122" s="119">
        <v>4212</v>
      </c>
      <c r="B122" s="116" t="s">
        <v>204</v>
      </c>
      <c r="C122" s="116" t="s">
        <v>54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2"/>
      <c r="Z122" s="23"/>
      <c r="AA122" s="23"/>
      <c r="AB122" s="23"/>
      <c r="AC122" s="21">
        <f>SUM(D122:AB122)</f>
        <v>0</v>
      </c>
      <c r="AD122" s="21">
        <v>110.03</v>
      </c>
      <c r="AE122" s="24">
        <f>SUM(AC122:AD122)</f>
        <v>110.03</v>
      </c>
      <c r="AF122" s="22"/>
      <c r="AG122" s="22"/>
      <c r="AH122" s="21"/>
      <c r="AI122" s="21"/>
      <c r="AJ122" s="21"/>
      <c r="AK122" s="21"/>
      <c r="AL122" s="21"/>
      <c r="AM122" s="21"/>
      <c r="AN122" s="21"/>
      <c r="AO122" s="21">
        <v>5</v>
      </c>
      <c r="AP122" s="21">
        <v>5</v>
      </c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>
        <f>SUM(AH122:BD122)</f>
        <v>10</v>
      </c>
      <c r="BF122" s="21">
        <v>109.8</v>
      </c>
      <c r="BG122" s="24">
        <f>SUM(BE122:BF122)</f>
        <v>119.8</v>
      </c>
      <c r="BH122" s="24">
        <f>SUM(AE122)</f>
        <v>110.03</v>
      </c>
      <c r="BI122" s="27">
        <f>SUM(BG122:BH122)</f>
        <v>229.82999999999998</v>
      </c>
      <c r="BJ122" s="34">
        <v>3</v>
      </c>
    </row>
    <row r="123" spans="1:62" s="4" customFormat="1" ht="20.100000000000001" customHeight="1" x14ac:dyDescent="0.25">
      <c r="A123" s="119">
        <v>4357</v>
      </c>
      <c r="B123" s="116" t="s">
        <v>53</v>
      </c>
      <c r="C123" s="116" t="s">
        <v>50</v>
      </c>
      <c r="D123" s="21"/>
      <c r="E123" s="21">
        <v>5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2"/>
      <c r="Z123" s="23"/>
      <c r="AA123" s="23"/>
      <c r="AB123" s="23"/>
      <c r="AC123" s="21">
        <f>SUM(D123:AB123)</f>
        <v>5</v>
      </c>
      <c r="AD123" s="21">
        <v>116.01</v>
      </c>
      <c r="AE123" s="24">
        <f>SUM(AC123:AD123)</f>
        <v>121.01</v>
      </c>
      <c r="AF123" s="22"/>
      <c r="AG123" s="22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>
        <f>SUM(AH123:BD123)</f>
        <v>0</v>
      </c>
      <c r="BF123" s="21">
        <v>109.18</v>
      </c>
      <c r="BG123" s="24">
        <f>SUM(BE123:BF123)</f>
        <v>109.18</v>
      </c>
      <c r="BH123" s="24">
        <f>SUM(AE123)</f>
        <v>121.01</v>
      </c>
      <c r="BI123" s="27">
        <f>SUM(BG123:BH123)</f>
        <v>230.19</v>
      </c>
      <c r="BJ123" s="34">
        <v>4</v>
      </c>
    </row>
    <row r="124" spans="1:62" s="4" customFormat="1" ht="20.100000000000001" customHeight="1" x14ac:dyDescent="0.25">
      <c r="A124" s="130">
        <v>1890</v>
      </c>
      <c r="B124" s="122" t="s">
        <v>133</v>
      </c>
      <c r="C124" s="123" t="s">
        <v>130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2"/>
      <c r="Z124" s="23"/>
      <c r="AA124" s="23"/>
      <c r="AB124" s="23"/>
      <c r="AC124" s="21">
        <f>SUM(D124:AB124)</f>
        <v>0</v>
      </c>
      <c r="AD124" s="21">
        <v>118.03</v>
      </c>
      <c r="AE124" s="24">
        <f>SUM(AC124:AD124)</f>
        <v>118.03</v>
      </c>
      <c r="AF124" s="22"/>
      <c r="AG124" s="22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>
        <v>5</v>
      </c>
      <c r="BE124" s="21">
        <f>SUM(AH124:BD124)</f>
        <v>5</v>
      </c>
      <c r="BF124" s="21">
        <v>114.27</v>
      </c>
      <c r="BG124" s="24">
        <f>SUM(BE124:BF124)</f>
        <v>119.27</v>
      </c>
      <c r="BH124" s="24">
        <f>SUM(AE124)</f>
        <v>118.03</v>
      </c>
      <c r="BI124" s="27">
        <f>SUM(BG124:BH124)</f>
        <v>237.3</v>
      </c>
      <c r="BJ124" s="34">
        <v>5</v>
      </c>
    </row>
    <row r="125" spans="1:62" s="4" customFormat="1" ht="20.100000000000001" customHeight="1" x14ac:dyDescent="0.25">
      <c r="A125" s="149">
        <v>3447</v>
      </c>
      <c r="B125" s="150" t="s">
        <v>129</v>
      </c>
      <c r="C125" s="150" t="s">
        <v>72</v>
      </c>
      <c r="D125" s="21"/>
      <c r="E125" s="21">
        <v>5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2"/>
      <c r="Z125" s="23"/>
      <c r="AA125" s="23">
        <v>5</v>
      </c>
      <c r="AB125" s="23">
        <v>5</v>
      </c>
      <c r="AC125" s="21">
        <f>SUM(D125:AB125)</f>
        <v>15</v>
      </c>
      <c r="AD125" s="21">
        <v>118.08</v>
      </c>
      <c r="AE125" s="24">
        <f>SUM(AC125:AD125)</f>
        <v>133.07999999999998</v>
      </c>
      <c r="AF125" s="22"/>
      <c r="AG125" s="22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>
        <f>SUM(AH125:BD125)</f>
        <v>0</v>
      </c>
      <c r="BF125" s="21">
        <v>110.5</v>
      </c>
      <c r="BG125" s="24">
        <f>SUM(BE125:BF125)</f>
        <v>110.5</v>
      </c>
      <c r="BH125" s="24">
        <f>SUM(AE125)</f>
        <v>133.07999999999998</v>
      </c>
      <c r="BI125" s="27">
        <f>SUM(BG125:BH125)</f>
        <v>243.57999999999998</v>
      </c>
      <c r="BJ125" s="34">
        <v>6</v>
      </c>
    </row>
    <row r="126" spans="1:62" s="4" customFormat="1" ht="20.100000000000001" customHeight="1" x14ac:dyDescent="0.25">
      <c r="A126" s="119">
        <v>4343</v>
      </c>
      <c r="B126" s="116" t="s">
        <v>110</v>
      </c>
      <c r="C126" s="116" t="s">
        <v>50</v>
      </c>
      <c r="D126" s="21"/>
      <c r="E126" s="21">
        <v>5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2"/>
      <c r="Z126" s="23"/>
      <c r="AA126" s="23">
        <v>5</v>
      </c>
      <c r="AB126" s="23"/>
      <c r="AC126" s="21">
        <f>SUM(D126:AB126)</f>
        <v>10</v>
      </c>
      <c r="AD126" s="21">
        <v>110.97</v>
      </c>
      <c r="AE126" s="24">
        <f>SUM(AC126:AD126)</f>
        <v>120.97</v>
      </c>
      <c r="AF126" s="22"/>
      <c r="AG126" s="22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>
        <v>5</v>
      </c>
      <c r="BD126" s="21">
        <v>5</v>
      </c>
      <c r="BE126" s="21">
        <f>SUM(AH126:BD126)</f>
        <v>10</v>
      </c>
      <c r="BF126" s="21">
        <v>112.66</v>
      </c>
      <c r="BG126" s="24">
        <f>SUM(BE126:BF126)</f>
        <v>122.66</v>
      </c>
      <c r="BH126" s="24">
        <f>SUM(AE126)</f>
        <v>120.97</v>
      </c>
      <c r="BI126" s="27">
        <f>SUM(BG126:BH126)</f>
        <v>243.63</v>
      </c>
      <c r="BJ126" s="34">
        <v>7</v>
      </c>
    </row>
    <row r="127" spans="1:62" s="4" customFormat="1" ht="20.100000000000001" customHeight="1" x14ac:dyDescent="0.25">
      <c r="A127" s="120">
        <v>154</v>
      </c>
      <c r="B127" s="116" t="s">
        <v>202</v>
      </c>
      <c r="C127" s="116" t="s">
        <v>100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2"/>
      <c r="Z127" s="23"/>
      <c r="AA127" s="23"/>
      <c r="AB127" s="23"/>
      <c r="AC127" s="21">
        <f>SUM(D127:AB127)</f>
        <v>0</v>
      </c>
      <c r="AD127" s="21">
        <v>127.56</v>
      </c>
      <c r="AE127" s="24">
        <f>SUM(AC127:AD127)</f>
        <v>127.56</v>
      </c>
      <c r="AF127" s="22"/>
      <c r="AG127" s="22"/>
      <c r="AH127" s="21"/>
      <c r="AI127" s="21"/>
      <c r="AJ127" s="21">
        <v>5</v>
      </c>
      <c r="AK127" s="21"/>
      <c r="AL127" s="21"/>
      <c r="AM127" s="21"/>
      <c r="AN127" s="21"/>
      <c r="AO127" s="21">
        <v>5</v>
      </c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>
        <f>SUM(AH127:BD127)</f>
        <v>10</v>
      </c>
      <c r="BF127" s="21">
        <v>116.35</v>
      </c>
      <c r="BG127" s="24">
        <f>SUM(BE127:BF127)</f>
        <v>126.35</v>
      </c>
      <c r="BH127" s="24">
        <f>SUM(AE127)</f>
        <v>127.56</v>
      </c>
      <c r="BI127" s="27">
        <f>SUM(BG127:BH127)</f>
        <v>253.91</v>
      </c>
      <c r="BJ127" s="34">
        <v>8</v>
      </c>
    </row>
    <row r="128" spans="1:62" s="4" customFormat="1" ht="20.100000000000001" customHeight="1" x14ac:dyDescent="0.25">
      <c r="A128" s="119">
        <v>1848</v>
      </c>
      <c r="B128" s="122" t="s">
        <v>31</v>
      </c>
      <c r="C128" s="123" t="s">
        <v>41</v>
      </c>
      <c r="D128" s="94"/>
      <c r="E128" s="94"/>
      <c r="F128" s="94"/>
      <c r="G128" s="94"/>
      <c r="H128" s="94"/>
      <c r="I128" s="94">
        <v>5</v>
      </c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5"/>
      <c r="Z128" s="96"/>
      <c r="AA128" s="96"/>
      <c r="AB128" s="96"/>
      <c r="AC128" s="21">
        <f>SUM(D128:AB128)</f>
        <v>5</v>
      </c>
      <c r="AD128" s="94">
        <v>128.18</v>
      </c>
      <c r="AE128" s="24">
        <f>SUM(AC128:AD128)</f>
        <v>133.18</v>
      </c>
      <c r="AF128" s="95"/>
      <c r="AG128" s="95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21">
        <f>SUM(AH128:BD128)</f>
        <v>0</v>
      </c>
      <c r="BF128" s="94">
        <v>121.62</v>
      </c>
      <c r="BG128" s="24">
        <f>SUM(BE128:BF128)</f>
        <v>121.62</v>
      </c>
      <c r="BH128" s="24">
        <f>SUM(AE128)</f>
        <v>133.18</v>
      </c>
      <c r="BI128" s="27">
        <f>SUM(BG128:BH128)</f>
        <v>254.8</v>
      </c>
      <c r="BJ128" s="34">
        <v>9</v>
      </c>
    </row>
    <row r="129" spans="1:62" s="4" customFormat="1" ht="20.100000000000001" customHeight="1" x14ac:dyDescent="0.25">
      <c r="A129" s="121">
        <v>28</v>
      </c>
      <c r="B129" s="125" t="s">
        <v>177</v>
      </c>
      <c r="C129" s="125" t="s">
        <v>157</v>
      </c>
      <c r="D129" s="21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5"/>
      <c r="Z129" s="96"/>
      <c r="AA129" s="96"/>
      <c r="AB129" s="96"/>
      <c r="AC129" s="21">
        <f>SUM(D129:AB129)</f>
        <v>0</v>
      </c>
      <c r="AD129" s="94">
        <v>130.65</v>
      </c>
      <c r="AE129" s="24">
        <f>SUM(AC129:AD129)</f>
        <v>130.65</v>
      </c>
      <c r="AF129" s="95"/>
      <c r="AG129" s="95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>
        <v>5</v>
      </c>
      <c r="BE129" s="21">
        <f>SUM(AH129:BD129)</f>
        <v>5</v>
      </c>
      <c r="BF129" s="94">
        <v>127.01</v>
      </c>
      <c r="BG129" s="24">
        <f>SUM(BE129:BF129)</f>
        <v>132.01</v>
      </c>
      <c r="BH129" s="24">
        <f>SUM(AE129)</f>
        <v>130.65</v>
      </c>
      <c r="BI129" s="27">
        <f>SUM(BG129:BH129)</f>
        <v>262.65999999999997</v>
      </c>
      <c r="BJ129" s="34">
        <v>10</v>
      </c>
    </row>
    <row r="130" spans="1:62" s="4" customFormat="1" ht="20.100000000000001" customHeight="1" x14ac:dyDescent="0.25">
      <c r="A130" s="149">
        <v>39</v>
      </c>
      <c r="B130" s="150" t="s">
        <v>52</v>
      </c>
      <c r="C130" s="150" t="s">
        <v>55</v>
      </c>
      <c r="D130" s="15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>
        <v>5</v>
      </c>
      <c r="W130" s="94"/>
      <c r="X130" s="94"/>
      <c r="Y130" s="95"/>
      <c r="Z130" s="96"/>
      <c r="AA130" s="96"/>
      <c r="AB130" s="96"/>
      <c r="AC130" s="21">
        <f>SUM(C130:AB130)</f>
        <v>5</v>
      </c>
      <c r="AD130" s="94">
        <v>131.44</v>
      </c>
      <c r="AE130" s="24">
        <f>SUM(AC130:AD130)</f>
        <v>136.44</v>
      </c>
      <c r="AF130" s="95"/>
      <c r="AG130" s="95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>
        <v>5</v>
      </c>
      <c r="BC130" s="94">
        <v>5</v>
      </c>
      <c r="BD130" s="94"/>
      <c r="BE130" s="21">
        <f>SUM(AH130:BD130)</f>
        <v>10</v>
      </c>
      <c r="BF130" s="94">
        <v>120.46</v>
      </c>
      <c r="BG130" s="24">
        <f>SUM(BE130:BF130)</f>
        <v>130.45999999999998</v>
      </c>
      <c r="BH130" s="24">
        <f>SUM(AE130)</f>
        <v>136.44</v>
      </c>
      <c r="BI130" s="27">
        <f>SUM(BG130:BH130)</f>
        <v>266.89999999999998</v>
      </c>
      <c r="BJ130" s="34">
        <v>11</v>
      </c>
    </row>
    <row r="131" spans="1:62" s="4" customFormat="1" ht="20.100000000000001" customHeight="1" x14ac:dyDescent="0.25">
      <c r="A131" s="119">
        <v>369</v>
      </c>
      <c r="B131" s="116" t="s">
        <v>205</v>
      </c>
      <c r="C131" s="152" t="s">
        <v>102</v>
      </c>
      <c r="D131" s="21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5"/>
      <c r="Z131" s="96"/>
      <c r="AA131" s="96"/>
      <c r="AB131" s="96"/>
      <c r="AC131" s="21">
        <f>SUM(D131:AB131)</f>
        <v>0</v>
      </c>
      <c r="AD131" s="94">
        <v>134.24</v>
      </c>
      <c r="AE131" s="24">
        <f>SUM(AC131:AD131)</f>
        <v>134.24</v>
      </c>
      <c r="AF131" s="95"/>
      <c r="AG131" s="95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>
        <v>5</v>
      </c>
      <c r="BC131" s="94"/>
      <c r="BD131" s="94"/>
      <c r="BE131" s="21">
        <f>SUM(AH131:BD131)</f>
        <v>5</v>
      </c>
      <c r="BF131" s="94">
        <v>129.91</v>
      </c>
      <c r="BG131" s="24">
        <f>SUM(BE131:BF131)</f>
        <v>134.91</v>
      </c>
      <c r="BH131" s="24">
        <f>SUM(AE131)</f>
        <v>134.24</v>
      </c>
      <c r="BI131" s="27">
        <f>SUM(BG131:BH131)</f>
        <v>269.14999999999998</v>
      </c>
      <c r="BJ131" s="34">
        <v>12</v>
      </c>
    </row>
    <row r="132" spans="1:62" s="4" customFormat="1" ht="20.100000000000001" customHeight="1" x14ac:dyDescent="0.25">
      <c r="A132" s="155">
        <v>4249</v>
      </c>
      <c r="B132" s="125" t="s">
        <v>111</v>
      </c>
      <c r="C132" s="125" t="s">
        <v>200</v>
      </c>
      <c r="D132" s="21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5"/>
      <c r="Z132" s="96"/>
      <c r="AA132" s="96"/>
      <c r="AB132" s="96"/>
      <c r="AC132" s="21">
        <f>SUM(D132:AB132)</f>
        <v>0</v>
      </c>
      <c r="AD132" s="94">
        <v>139.13</v>
      </c>
      <c r="AE132" s="24">
        <f>SUM(AC132:AD132)</f>
        <v>139.13</v>
      </c>
      <c r="AF132" s="95"/>
      <c r="AG132" s="95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>
        <v>5</v>
      </c>
      <c r="BE132" s="21">
        <f>SUM(AH132:BD132)</f>
        <v>5</v>
      </c>
      <c r="BF132" s="98">
        <v>136.87</v>
      </c>
      <c r="BG132" s="24">
        <f>SUM(BE132:BF132)</f>
        <v>141.87</v>
      </c>
      <c r="BH132" s="24">
        <f>SUM(AE132)</f>
        <v>139.13</v>
      </c>
      <c r="BI132" s="27">
        <f>SUM(BG132:BH132)</f>
        <v>281</v>
      </c>
      <c r="BJ132" s="34">
        <v>13</v>
      </c>
    </row>
    <row r="133" spans="1:62" s="4" customFormat="1" ht="20.100000000000001" customHeight="1" x14ac:dyDescent="0.25">
      <c r="A133" s="130">
        <v>44</v>
      </c>
      <c r="B133" s="125" t="s">
        <v>74</v>
      </c>
      <c r="C133" s="125" t="s">
        <v>59</v>
      </c>
      <c r="D133" s="21"/>
      <c r="E133" s="94"/>
      <c r="F133" s="94"/>
      <c r="G133" s="94"/>
      <c r="H133" s="94"/>
      <c r="I133" s="94"/>
      <c r="J133" s="94">
        <v>5</v>
      </c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>
        <v>5</v>
      </c>
      <c r="X133" s="94">
        <v>5</v>
      </c>
      <c r="Y133" s="95"/>
      <c r="Z133" s="96"/>
      <c r="AA133" s="96">
        <v>5</v>
      </c>
      <c r="AB133" s="96">
        <v>5</v>
      </c>
      <c r="AC133" s="21">
        <f>SUM(D133:AB133)</f>
        <v>25</v>
      </c>
      <c r="AD133" s="94">
        <v>114.08</v>
      </c>
      <c r="AE133" s="24">
        <f>SUM(AC133:AD133)</f>
        <v>139.07999999999998</v>
      </c>
      <c r="AF133" s="95"/>
      <c r="AG133" s="95"/>
      <c r="AH133" s="94"/>
      <c r="AI133" s="94"/>
      <c r="AJ133" s="94"/>
      <c r="AK133" s="94"/>
      <c r="AL133" s="94"/>
      <c r="AM133" s="94">
        <v>5</v>
      </c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>
        <v>5</v>
      </c>
      <c r="BE133" s="21">
        <f>SUM(AH133:BD133)</f>
        <v>10</v>
      </c>
      <c r="BF133" s="94">
        <v>137.82</v>
      </c>
      <c r="BG133" s="24">
        <f>SUM(BE133:BF133)</f>
        <v>147.82</v>
      </c>
      <c r="BH133" s="24">
        <f>SUM(AE133)</f>
        <v>139.07999999999998</v>
      </c>
      <c r="BI133" s="27">
        <f>SUM(BG133:BH133)</f>
        <v>286.89999999999998</v>
      </c>
      <c r="BJ133" s="34">
        <v>14</v>
      </c>
    </row>
    <row r="134" spans="1:62" s="4" customFormat="1" ht="20.100000000000001" customHeight="1" x14ac:dyDescent="0.25">
      <c r="A134" s="119">
        <v>1794</v>
      </c>
      <c r="B134" s="116" t="s">
        <v>98</v>
      </c>
      <c r="C134" s="116" t="s">
        <v>99</v>
      </c>
      <c r="D134" s="21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>
        <v>5</v>
      </c>
      <c r="Y134" s="95"/>
      <c r="Z134" s="96"/>
      <c r="AA134" s="96">
        <v>5</v>
      </c>
      <c r="AB134" s="96">
        <v>5</v>
      </c>
      <c r="AC134" s="21">
        <f>SUM(D134:AB134)</f>
        <v>15</v>
      </c>
      <c r="AD134" s="94">
        <v>139.27000000000001</v>
      </c>
      <c r="AE134" s="24">
        <f>SUM(AC134:AD134)</f>
        <v>154.27000000000001</v>
      </c>
      <c r="AF134" s="95"/>
      <c r="AG134" s="95"/>
      <c r="AH134" s="94"/>
      <c r="AI134" s="94"/>
      <c r="AJ134" s="94">
        <v>5</v>
      </c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21">
        <f>SUM(AH134:BD134)</f>
        <v>5</v>
      </c>
      <c r="BF134" s="94">
        <v>135.53</v>
      </c>
      <c r="BG134" s="24">
        <f>SUM(BE134:BF134)</f>
        <v>140.53</v>
      </c>
      <c r="BH134" s="24">
        <f>SUM(AE134)</f>
        <v>154.27000000000001</v>
      </c>
      <c r="BI134" s="27">
        <f>SUM(BG134:BH134)</f>
        <v>294.8</v>
      </c>
      <c r="BJ134" s="34">
        <v>15</v>
      </c>
    </row>
    <row r="135" spans="1:62" s="4" customFormat="1" ht="20.100000000000001" customHeight="1" x14ac:dyDescent="0.25">
      <c r="A135" s="151">
        <v>38</v>
      </c>
      <c r="B135" s="147" t="s">
        <v>128</v>
      </c>
      <c r="C135" s="148" t="s">
        <v>130</v>
      </c>
      <c r="D135" s="21"/>
      <c r="E135" s="94">
        <v>5</v>
      </c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>
        <v>5</v>
      </c>
      <c r="R135" s="94"/>
      <c r="S135" s="94"/>
      <c r="T135" s="94"/>
      <c r="U135" s="94"/>
      <c r="V135" s="94"/>
      <c r="W135" s="94"/>
      <c r="X135" s="94"/>
      <c r="Y135" s="95"/>
      <c r="Z135" s="96"/>
      <c r="AA135" s="96"/>
      <c r="AB135" s="96"/>
      <c r="AC135" s="21">
        <f>SUM(D135:AB135)</f>
        <v>10</v>
      </c>
      <c r="AD135" s="94">
        <v>146.59</v>
      </c>
      <c r="AE135" s="24">
        <f>SUM(AC135:AD135)</f>
        <v>156.59</v>
      </c>
      <c r="AF135" s="95"/>
      <c r="AG135" s="95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>
        <v>5</v>
      </c>
      <c r="BD135" s="94"/>
      <c r="BE135" s="21">
        <f>SUM(AH135:BD135)</f>
        <v>5</v>
      </c>
      <c r="BF135" s="94">
        <v>141.06</v>
      </c>
      <c r="BG135" s="24">
        <f>SUM(BE135:BF135)</f>
        <v>146.06</v>
      </c>
      <c r="BH135" s="24">
        <f>SUM(AE135)</f>
        <v>156.59</v>
      </c>
      <c r="BI135" s="27">
        <f>SUM(BG135:BH135)</f>
        <v>302.64999999999998</v>
      </c>
      <c r="BJ135" s="34">
        <v>16</v>
      </c>
    </row>
    <row r="136" spans="1:62" s="4" customFormat="1" ht="20.100000000000001" customHeight="1" thickBot="1" x14ac:dyDescent="0.3">
      <c r="A136" s="182">
        <v>534</v>
      </c>
      <c r="B136" s="183" t="s">
        <v>201</v>
      </c>
      <c r="C136" s="183" t="s">
        <v>44</v>
      </c>
      <c r="D136" s="53"/>
      <c r="E136" s="53"/>
      <c r="F136" s="53">
        <v>5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4"/>
      <c r="Z136" s="55"/>
      <c r="AA136" s="55"/>
      <c r="AB136" s="55"/>
      <c r="AC136" s="53">
        <f>SUM(D136:AB136)</f>
        <v>5</v>
      </c>
      <c r="AD136" s="53">
        <v>152.46</v>
      </c>
      <c r="AE136" s="56">
        <f>SUM(AC136:AD136)</f>
        <v>157.46</v>
      </c>
      <c r="AF136" s="54"/>
      <c r="AG136" s="54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>
        <v>5</v>
      </c>
      <c r="BC136" s="53"/>
      <c r="BD136" s="53"/>
      <c r="BE136" s="53">
        <f>SUM(AH136:BD136)</f>
        <v>5</v>
      </c>
      <c r="BF136" s="53">
        <v>140.47</v>
      </c>
      <c r="BG136" s="56">
        <f>SUM(BE136:BF136)</f>
        <v>145.47</v>
      </c>
      <c r="BH136" s="56">
        <f>SUM(AE136)</f>
        <v>157.46</v>
      </c>
      <c r="BI136" s="57">
        <f>SUM(BG136:BH136)</f>
        <v>302.93</v>
      </c>
      <c r="BJ136" s="184">
        <v>17</v>
      </c>
    </row>
    <row r="137" spans="1:62" s="4" customFormat="1" ht="33.75" customHeight="1" thickBot="1" x14ac:dyDescent="0.25">
      <c r="A137" s="90"/>
      <c r="B137" s="91"/>
      <c r="C137" s="92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Z137" s="5"/>
      <c r="AA137" s="5"/>
      <c r="AB137" s="5"/>
      <c r="AC137" s="10"/>
      <c r="AD137" s="10"/>
      <c r="AE137" s="13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3"/>
      <c r="BH137" s="13"/>
      <c r="BI137" s="17"/>
      <c r="BJ137" s="181"/>
    </row>
    <row r="138" spans="1:62" s="4" customFormat="1" ht="20.100000000000001" customHeight="1" thickBot="1" x14ac:dyDescent="0.3">
      <c r="A138" s="74"/>
      <c r="B138" s="42" t="s">
        <v>136</v>
      </c>
      <c r="C138" s="87"/>
      <c r="D138" s="42" t="s">
        <v>7</v>
      </c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3"/>
      <c r="AA138" s="43"/>
      <c r="AB138" s="43"/>
      <c r="AC138" s="42"/>
      <c r="AD138" s="42"/>
      <c r="AE138" s="42"/>
      <c r="AF138" s="42"/>
      <c r="AG138" s="42"/>
      <c r="AH138" s="42" t="s">
        <v>8</v>
      </c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4"/>
    </row>
    <row r="139" spans="1:62" s="4" customFormat="1" ht="81" customHeight="1" x14ac:dyDescent="0.25">
      <c r="A139" s="88"/>
      <c r="B139" s="29" t="s">
        <v>16</v>
      </c>
      <c r="C139" s="89"/>
      <c r="D139" s="109">
        <v>1</v>
      </c>
      <c r="E139" s="109">
        <v>2</v>
      </c>
      <c r="F139" s="109">
        <v>3</v>
      </c>
      <c r="G139" s="109">
        <v>4</v>
      </c>
      <c r="H139" s="109" t="s">
        <v>83</v>
      </c>
      <c r="I139" s="109" t="s">
        <v>84</v>
      </c>
      <c r="J139" s="109" t="s">
        <v>85</v>
      </c>
      <c r="K139" s="109">
        <v>6</v>
      </c>
      <c r="L139" s="109">
        <v>7</v>
      </c>
      <c r="M139" s="109" t="s">
        <v>86</v>
      </c>
      <c r="N139" s="109" t="s">
        <v>87</v>
      </c>
      <c r="O139" s="109" t="s">
        <v>88</v>
      </c>
      <c r="P139" s="109" t="s">
        <v>89</v>
      </c>
      <c r="Q139" s="110">
        <v>9</v>
      </c>
      <c r="R139" s="110">
        <v>10</v>
      </c>
      <c r="S139" s="110">
        <v>11</v>
      </c>
      <c r="T139" s="110" t="s">
        <v>137</v>
      </c>
      <c r="U139" s="109" t="s">
        <v>138</v>
      </c>
      <c r="V139" s="109" t="s">
        <v>139</v>
      </c>
      <c r="W139" s="109" t="s">
        <v>140</v>
      </c>
      <c r="X139" s="109" t="s">
        <v>141</v>
      </c>
      <c r="Y139" s="111">
        <v>13</v>
      </c>
      <c r="Z139" s="111">
        <v>14</v>
      </c>
      <c r="AA139" s="30">
        <v>13</v>
      </c>
      <c r="AB139" s="30">
        <v>14</v>
      </c>
      <c r="AC139" s="8" t="s">
        <v>0</v>
      </c>
      <c r="AD139" s="8" t="s">
        <v>1</v>
      </c>
      <c r="AE139" s="31" t="s">
        <v>4</v>
      </c>
      <c r="AF139" s="38"/>
      <c r="AG139" s="8"/>
      <c r="AH139" s="109">
        <v>1</v>
      </c>
      <c r="AI139" s="109">
        <v>2</v>
      </c>
      <c r="AJ139" s="109">
        <v>3</v>
      </c>
      <c r="AK139" s="109">
        <v>4</v>
      </c>
      <c r="AL139" s="109" t="s">
        <v>83</v>
      </c>
      <c r="AM139" s="109" t="s">
        <v>84</v>
      </c>
      <c r="AN139" s="109" t="s">
        <v>85</v>
      </c>
      <c r="AO139" s="109">
        <v>6</v>
      </c>
      <c r="AP139" s="109">
        <v>7</v>
      </c>
      <c r="AQ139" s="109" t="s">
        <v>86</v>
      </c>
      <c r="AR139" s="109" t="s">
        <v>87</v>
      </c>
      <c r="AS139" s="109" t="s">
        <v>88</v>
      </c>
      <c r="AT139" s="109" t="s">
        <v>89</v>
      </c>
      <c r="AU139" s="110">
        <v>9</v>
      </c>
      <c r="AV139" s="110">
        <v>10</v>
      </c>
      <c r="AW139" s="110">
        <v>11</v>
      </c>
      <c r="AX139" s="110" t="s">
        <v>137</v>
      </c>
      <c r="AY139" s="109" t="s">
        <v>138</v>
      </c>
      <c r="AZ139" s="109" t="s">
        <v>139</v>
      </c>
      <c r="BA139" s="109" t="s">
        <v>140</v>
      </c>
      <c r="BB139" s="109" t="s">
        <v>141</v>
      </c>
      <c r="BC139" s="111">
        <v>13</v>
      </c>
      <c r="BD139" s="111">
        <v>14</v>
      </c>
      <c r="BE139" s="8" t="s">
        <v>9</v>
      </c>
      <c r="BF139" s="8" t="s">
        <v>2</v>
      </c>
      <c r="BG139" s="31" t="s">
        <v>3</v>
      </c>
      <c r="BH139" s="31" t="s">
        <v>4</v>
      </c>
      <c r="BI139" s="39" t="s">
        <v>10</v>
      </c>
      <c r="BJ139" s="40" t="s">
        <v>11</v>
      </c>
    </row>
    <row r="140" spans="1:62" s="4" customFormat="1" ht="18.75" customHeight="1" x14ac:dyDescent="0.25">
      <c r="A140" s="119">
        <v>50</v>
      </c>
      <c r="B140" s="116" t="s">
        <v>169</v>
      </c>
      <c r="C140" s="116" t="s">
        <v>170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2"/>
      <c r="Z140" s="23"/>
      <c r="AA140" s="23"/>
      <c r="AB140" s="23"/>
      <c r="AC140" s="21">
        <f>SUM(D140:AB140)</f>
        <v>0</v>
      </c>
      <c r="AD140" s="21">
        <v>119.24</v>
      </c>
      <c r="AE140" s="24">
        <f>SUM(AC140:AD140)</f>
        <v>119.24</v>
      </c>
      <c r="AF140" s="22"/>
      <c r="AG140" s="22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>
        <f>SUM(AH140:BD140)</f>
        <v>0</v>
      </c>
      <c r="BF140" s="24">
        <v>115.79</v>
      </c>
      <c r="BG140" s="24">
        <f>SUM(BE140:BF140)</f>
        <v>115.79</v>
      </c>
      <c r="BH140" s="24">
        <f>SUM(AE140)</f>
        <v>119.24</v>
      </c>
      <c r="BI140" s="27">
        <f>SUM(BG140:BH140)</f>
        <v>235.03</v>
      </c>
      <c r="BJ140" s="51">
        <v>1</v>
      </c>
    </row>
    <row r="141" spans="1:62" s="4" customFormat="1" ht="18.75" customHeight="1" x14ac:dyDescent="0.25">
      <c r="A141" s="165">
        <v>5</v>
      </c>
      <c r="B141" s="97" t="s">
        <v>168</v>
      </c>
      <c r="C141" s="97" t="s">
        <v>157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3"/>
      <c r="AA141" s="23"/>
      <c r="AB141" s="23"/>
      <c r="AC141" s="21">
        <f>SUM(D141:AB141)</f>
        <v>0</v>
      </c>
      <c r="AD141" s="21">
        <v>138.55000000000001</v>
      </c>
      <c r="AE141" s="24">
        <f>SUM(AC141:AD141)</f>
        <v>138.55000000000001</v>
      </c>
      <c r="AF141" s="22"/>
      <c r="AG141" s="22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>
        <f>SUM(AH141:BD141)</f>
        <v>0</v>
      </c>
      <c r="BF141" s="21">
        <v>136.68</v>
      </c>
      <c r="BG141" s="24">
        <f>SUM(BE141:BF141)</f>
        <v>136.68</v>
      </c>
      <c r="BH141" s="24">
        <f>SUM(AE141)</f>
        <v>138.55000000000001</v>
      </c>
      <c r="BI141" s="27">
        <f>SUM(BG141:BH141)</f>
        <v>275.23</v>
      </c>
      <c r="BJ141" s="34">
        <v>2</v>
      </c>
    </row>
    <row r="142" spans="1:62" s="4" customFormat="1" ht="18.75" customHeight="1" x14ac:dyDescent="0.25">
      <c r="A142" s="117">
        <v>978</v>
      </c>
      <c r="B142" s="118" t="s">
        <v>163</v>
      </c>
      <c r="C142" s="118" t="s">
        <v>164</v>
      </c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>
        <v>5</v>
      </c>
      <c r="R142" s="21"/>
      <c r="S142" s="21"/>
      <c r="T142" s="21"/>
      <c r="U142" s="21"/>
      <c r="V142" s="21"/>
      <c r="W142" s="21"/>
      <c r="X142" s="21"/>
      <c r="Y142" s="22"/>
      <c r="Z142" s="23"/>
      <c r="AA142" s="23"/>
      <c r="AB142" s="23"/>
      <c r="AC142" s="21">
        <f>SUM(D142:AB142)</f>
        <v>5</v>
      </c>
      <c r="AD142" s="21">
        <v>151.47999999999999</v>
      </c>
      <c r="AE142" s="24">
        <f>SUM(AC142:AD142)</f>
        <v>156.47999999999999</v>
      </c>
      <c r="AF142" s="22"/>
      <c r="AG142" s="22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>
        <v>5</v>
      </c>
      <c r="AV142" s="21"/>
      <c r="AW142" s="21"/>
      <c r="AX142" s="21"/>
      <c r="AY142" s="21"/>
      <c r="AZ142" s="21"/>
      <c r="BA142" s="21"/>
      <c r="BB142" s="21"/>
      <c r="BC142" s="21"/>
      <c r="BD142" s="21"/>
      <c r="BE142" s="21">
        <f>SUM(AH142:BD142)</f>
        <v>5</v>
      </c>
      <c r="BF142" s="21">
        <v>126.34</v>
      </c>
      <c r="BG142" s="24">
        <f>SUM(BE142:BF142)</f>
        <v>131.34</v>
      </c>
      <c r="BH142" s="24">
        <f>SUM(AE142)</f>
        <v>156.47999999999999</v>
      </c>
      <c r="BI142" s="27">
        <f>SUM(BG142:BH142)</f>
        <v>287.82</v>
      </c>
      <c r="BJ142" s="34">
        <v>3</v>
      </c>
    </row>
    <row r="143" spans="1:62" s="4" customFormat="1" ht="18.75" customHeight="1" x14ac:dyDescent="0.25">
      <c r="A143" s="128">
        <v>48</v>
      </c>
      <c r="B143" s="125" t="s">
        <v>213</v>
      </c>
      <c r="C143" s="125" t="s">
        <v>57</v>
      </c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2"/>
      <c r="Z143" s="23"/>
      <c r="AA143" s="23"/>
      <c r="AB143" s="23"/>
      <c r="AC143" s="21">
        <f>SUM(D143:AB143)</f>
        <v>0</v>
      </c>
      <c r="AD143" s="21">
        <v>166.72</v>
      </c>
      <c r="AE143" s="24">
        <f>SUM(AC143:AD143)</f>
        <v>166.72</v>
      </c>
      <c r="AF143" s="22"/>
      <c r="AG143" s="22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>
        <f>SUM(AH143:BD143)</f>
        <v>0</v>
      </c>
      <c r="BF143" s="21">
        <v>134.69999999999999</v>
      </c>
      <c r="BG143" s="24">
        <f>SUM(BE143:BF143)</f>
        <v>134.69999999999999</v>
      </c>
      <c r="BH143" s="24">
        <f>SUM(AE143)</f>
        <v>166.72</v>
      </c>
      <c r="BI143" s="27">
        <f>SUM(BG143:BH143)</f>
        <v>301.41999999999996</v>
      </c>
      <c r="BJ143" s="34">
        <v>4</v>
      </c>
    </row>
    <row r="144" spans="1:62" s="4" customFormat="1" ht="18.75" customHeight="1" thickBot="1" x14ac:dyDescent="0.3">
      <c r="A144" s="115">
        <v>1</v>
      </c>
      <c r="B144" s="116" t="s">
        <v>156</v>
      </c>
      <c r="C144" s="116" t="s">
        <v>157</v>
      </c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3"/>
      <c r="AA144" s="23"/>
      <c r="AB144" s="23"/>
      <c r="AC144" s="21">
        <f>SUM(D144:AB144)</f>
        <v>0</v>
      </c>
      <c r="AD144" s="21">
        <v>158.9</v>
      </c>
      <c r="AE144" s="24">
        <f>SUM(AC144:AD144)</f>
        <v>158.9</v>
      </c>
      <c r="AF144" s="22"/>
      <c r="AG144" s="22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>
        <f>SUM(AH144:BD144)</f>
        <v>0</v>
      </c>
      <c r="BF144" s="21">
        <v>148.15</v>
      </c>
      <c r="BG144" s="24">
        <f>SUM(BE144:BF144)</f>
        <v>148.15</v>
      </c>
      <c r="BH144" s="24">
        <f>SUM(AE144)</f>
        <v>158.9</v>
      </c>
      <c r="BI144" s="27">
        <f>SUM(BG144:BH144)</f>
        <v>307.05</v>
      </c>
      <c r="BJ144" s="34">
        <v>5</v>
      </c>
    </row>
    <row r="145" spans="1:122" s="4" customFormat="1" ht="18.75" customHeight="1" x14ac:dyDescent="0.2">
      <c r="A145" s="64"/>
      <c r="B145" s="106"/>
      <c r="C145" s="106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103"/>
      <c r="AA145" s="103"/>
      <c r="AB145" s="103"/>
      <c r="AC145" s="101"/>
      <c r="AD145" s="101"/>
      <c r="AE145" s="104"/>
      <c r="AF145" s="102"/>
      <c r="AG145" s="102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4"/>
      <c r="BH145" s="104"/>
      <c r="BI145" s="107"/>
      <c r="BJ145" s="108"/>
    </row>
    <row r="146" spans="1:122" s="4" customFormat="1" ht="20.100000000000001" customHeight="1" x14ac:dyDescent="0.25">
      <c r="A146" s="77"/>
      <c r="B146" s="50"/>
      <c r="C146" s="5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Z146" s="5"/>
      <c r="AA146" s="5"/>
      <c r="AB146" s="5"/>
      <c r="AC146" s="10"/>
      <c r="AD146" s="10"/>
      <c r="AE146" s="13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3"/>
      <c r="BH146" s="13"/>
      <c r="BI146" s="17"/>
      <c r="BJ146" s="14"/>
    </row>
    <row r="147" spans="1:122" s="4" customFormat="1" ht="20.100000000000001" customHeight="1" x14ac:dyDescent="0.25">
      <c r="A147" s="18"/>
      <c r="B147" s="16"/>
      <c r="C147" s="16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29"/>
      <c r="Z147" s="29"/>
      <c r="AA147" s="29"/>
      <c r="AB147" s="29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</row>
    <row r="148" spans="1:122" s="4" customFormat="1" ht="20.100000000000001" customHeight="1" x14ac:dyDescent="0.25">
      <c r="A148" s="28"/>
      <c r="B148" s="12"/>
      <c r="C148" s="12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8"/>
      <c r="AD148" s="8"/>
      <c r="AE148" s="31"/>
      <c r="AF148" s="8"/>
      <c r="AG148" s="8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8"/>
      <c r="BF148" s="8"/>
      <c r="BG148" s="31"/>
      <c r="BH148" s="31"/>
      <c r="BI148" s="32"/>
      <c r="BJ148" s="33"/>
    </row>
    <row r="149" spans="1:122" s="4" customFormat="1" ht="44.25" customHeight="1" x14ac:dyDescent="0.25">
      <c r="A149" s="8"/>
      <c r="B149" s="29"/>
      <c r="C149" s="29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Z149" s="5"/>
      <c r="AA149" s="5"/>
      <c r="AB149" s="5"/>
      <c r="AC149" s="10"/>
      <c r="AD149" s="10"/>
      <c r="AE149" s="13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3"/>
      <c r="BH149" s="13"/>
      <c r="BI149" s="17"/>
      <c r="BJ149" s="20"/>
    </row>
    <row r="150" spans="1:122" s="11" customFormat="1" ht="23.25" customHeight="1" x14ac:dyDescent="0.25">
      <c r="A150" s="18"/>
      <c r="B150" s="16"/>
      <c r="C150" s="16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4"/>
      <c r="Z150" s="5"/>
      <c r="AA150" s="5"/>
      <c r="AB150" s="5"/>
      <c r="AC150" s="10"/>
      <c r="AD150" s="10"/>
      <c r="AE150" s="13"/>
      <c r="AF150" s="4"/>
      <c r="AG150" s="4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3"/>
      <c r="BH150" s="13"/>
      <c r="BI150" s="17"/>
      <c r="BJ150" s="20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</row>
    <row r="151" spans="1:122" s="9" customFormat="1" ht="78.75" customHeight="1" thickBot="1" x14ac:dyDescent="0.3">
      <c r="A151" s="18"/>
      <c r="B151" s="16"/>
      <c r="C151" s="16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4"/>
      <c r="Z151" s="5"/>
      <c r="AA151" s="5"/>
      <c r="AB151" s="5"/>
      <c r="AC151" s="10"/>
      <c r="AD151" s="10"/>
      <c r="AE151" s="13"/>
      <c r="AF151" s="4"/>
      <c r="AG151" s="4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3"/>
      <c r="BH151" s="13"/>
      <c r="BI151" s="17"/>
      <c r="BJ151" s="20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</row>
    <row r="152" spans="1:122" s="4" customFormat="1" ht="20.100000000000001" customHeight="1" thickTop="1" x14ac:dyDescent="0.25">
      <c r="A152" s="18"/>
      <c r="B152" s="16"/>
      <c r="C152" s="16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Z152" s="5"/>
      <c r="AA152" s="5"/>
      <c r="AB152" s="5"/>
      <c r="AC152" s="10"/>
      <c r="AD152" s="10"/>
      <c r="AE152" s="13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3"/>
      <c r="BH152" s="13"/>
      <c r="BI152" s="17"/>
      <c r="BJ152" s="14"/>
    </row>
    <row r="153" spans="1:122" s="4" customFormat="1" ht="20.100000000000001" customHeight="1" x14ac:dyDescent="0.25">
      <c r="A153" s="18"/>
      <c r="B153" s="16"/>
      <c r="C153" s="16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29"/>
      <c r="Z153" s="29"/>
      <c r="AA153" s="29"/>
      <c r="AB153" s="29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</row>
    <row r="154" spans="1:122" s="4" customFormat="1" ht="20.100000000000001" customHeight="1" x14ac:dyDescent="0.25">
      <c r="A154" s="28"/>
      <c r="B154" s="12"/>
      <c r="C154" s="12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8"/>
      <c r="AD154" s="8"/>
      <c r="AE154" s="31"/>
      <c r="AF154" s="8"/>
      <c r="AG154" s="8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8"/>
      <c r="BF154" s="8"/>
      <c r="BG154" s="31"/>
      <c r="BH154" s="31"/>
      <c r="BI154" s="32"/>
      <c r="BJ154" s="33"/>
    </row>
    <row r="155" spans="1:122" s="4" customFormat="1" ht="44.25" customHeight="1" x14ac:dyDescent="0.25">
      <c r="A155" s="8"/>
      <c r="B155" s="29"/>
      <c r="C155" s="29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Z155" s="5"/>
      <c r="AA155" s="5"/>
      <c r="AB155" s="5"/>
      <c r="AC155" s="10"/>
      <c r="AD155" s="10"/>
      <c r="AE155" s="13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3"/>
      <c r="BH155" s="13"/>
      <c r="BI155" s="17"/>
      <c r="BJ155" s="20"/>
    </row>
    <row r="156" spans="1:122" s="11" customFormat="1" ht="23.25" customHeight="1" x14ac:dyDescent="0.25">
      <c r="A156" s="18"/>
      <c r="B156" s="16"/>
      <c r="C156" s="16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4"/>
      <c r="Z156" s="5"/>
      <c r="AA156" s="5"/>
      <c r="AB156" s="5"/>
      <c r="AC156" s="10"/>
      <c r="AD156" s="10"/>
      <c r="AE156" s="13"/>
      <c r="AF156" s="4"/>
      <c r="AG156" s="4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3"/>
      <c r="BH156" s="13"/>
      <c r="BI156" s="17"/>
      <c r="BJ156" s="20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</row>
    <row r="157" spans="1:122" s="9" customFormat="1" ht="78.75" customHeight="1" thickBot="1" x14ac:dyDescent="0.3">
      <c r="A157" s="18"/>
      <c r="B157" s="16"/>
      <c r="C157" s="1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"/>
      <c r="AA157" s="5"/>
      <c r="AB157" s="5"/>
      <c r="AC157" s="4"/>
      <c r="AD157" s="4"/>
      <c r="AE157" s="4"/>
      <c r="AF157" s="4"/>
      <c r="AG157" s="4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4"/>
      <c r="BF157" s="4"/>
      <c r="BG157" s="4"/>
      <c r="BH157" s="4"/>
      <c r="BI157" s="14"/>
      <c r="BJ157" s="14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</row>
    <row r="158" spans="1:122" s="4" customFormat="1" ht="20.100000000000001" customHeight="1" thickTop="1" x14ac:dyDescent="0.25">
      <c r="A158" s="18"/>
      <c r="B158" s="14"/>
      <c r="C158" s="14"/>
      <c r="Z158" s="5"/>
      <c r="AA158" s="5"/>
      <c r="AB158" s="5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I158" s="14"/>
      <c r="BJ158" s="14"/>
    </row>
    <row r="159" spans="1:122" s="4" customFormat="1" ht="20.100000000000001" customHeight="1" x14ac:dyDescent="0.25">
      <c r="A159" s="18"/>
      <c r="B159" s="14"/>
      <c r="C159" s="14"/>
      <c r="Z159" s="5"/>
      <c r="AA159" s="5"/>
      <c r="AB159" s="5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I159" s="14"/>
      <c r="BJ159" s="14"/>
    </row>
    <row r="160" spans="1:122" s="4" customFormat="1" ht="20.100000000000001" customHeight="1" x14ac:dyDescent="0.25">
      <c r="A160" s="18"/>
      <c r="B160" s="14"/>
      <c r="C160" s="14"/>
      <c r="Z160" s="5"/>
      <c r="AA160" s="5"/>
      <c r="AB160" s="5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I160" s="14"/>
      <c r="BJ160" s="14"/>
    </row>
    <row r="161" spans="1:62" s="4" customFormat="1" ht="20.100000000000001" customHeight="1" x14ac:dyDescent="0.25">
      <c r="A161" s="18"/>
      <c r="B161" s="14"/>
      <c r="C161" s="14"/>
      <c r="Z161" s="5"/>
      <c r="AA161" s="5"/>
      <c r="AB161" s="5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I161" s="14"/>
      <c r="BJ161" s="14"/>
    </row>
    <row r="162" spans="1:62" s="4" customFormat="1" ht="20.100000000000001" customHeight="1" x14ac:dyDescent="0.25">
      <c r="A162" s="18"/>
      <c r="B162" s="14"/>
      <c r="C162" s="14"/>
      <c r="Z162" s="5"/>
      <c r="AA162" s="5"/>
      <c r="AB162" s="5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I162" s="14"/>
      <c r="BJ162" s="14"/>
    </row>
    <row r="163" spans="1:62" s="4" customFormat="1" ht="20.100000000000001" customHeight="1" x14ac:dyDescent="0.25">
      <c r="A163" s="18"/>
      <c r="B163" s="14"/>
      <c r="C163" s="14"/>
      <c r="Z163" s="5"/>
      <c r="AA163" s="5"/>
      <c r="AB163" s="5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I163" s="14"/>
      <c r="BJ163" s="14"/>
    </row>
    <row r="164" spans="1:62" s="4" customFormat="1" ht="20.100000000000001" customHeight="1" x14ac:dyDescent="0.25">
      <c r="A164" s="18"/>
      <c r="B164" s="14"/>
      <c r="C164" s="14"/>
      <c r="Z164" s="5"/>
      <c r="AA164" s="5"/>
      <c r="AB164" s="5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I164" s="14"/>
      <c r="BJ164" s="14"/>
    </row>
    <row r="165" spans="1:62" s="4" customFormat="1" ht="20.100000000000001" customHeight="1" x14ac:dyDescent="0.25">
      <c r="A165" s="18"/>
      <c r="B165" s="14"/>
      <c r="C165" s="14"/>
      <c r="Z165" s="5"/>
      <c r="AA165" s="5"/>
      <c r="AB165" s="5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I165" s="14"/>
      <c r="BJ165" s="14"/>
    </row>
    <row r="166" spans="1:62" s="4" customFormat="1" ht="20.100000000000001" customHeight="1" x14ac:dyDescent="0.25">
      <c r="A166" s="18"/>
      <c r="B166" s="14"/>
      <c r="C166" s="14"/>
      <c r="Z166" s="5"/>
      <c r="AA166" s="5"/>
      <c r="AB166" s="5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I166" s="14"/>
      <c r="BJ166" s="14"/>
    </row>
    <row r="167" spans="1:62" s="4" customFormat="1" ht="20.100000000000001" customHeight="1" x14ac:dyDescent="0.25">
      <c r="A167" s="18"/>
      <c r="B167" s="14"/>
      <c r="C167" s="14"/>
      <c r="Z167" s="5"/>
      <c r="AA167" s="5"/>
      <c r="AB167" s="5"/>
      <c r="BI167" s="14"/>
      <c r="BJ167" s="14"/>
    </row>
    <row r="168" spans="1:62" s="4" customFormat="1" ht="20.100000000000001" customHeight="1" x14ac:dyDescent="0.25">
      <c r="A168" s="18"/>
      <c r="B168" s="14"/>
      <c r="C168" s="14"/>
      <c r="Z168" s="5"/>
      <c r="AA168" s="5"/>
      <c r="AB168" s="5"/>
      <c r="BI168" s="14"/>
      <c r="BJ168" s="14"/>
    </row>
    <row r="169" spans="1:62" s="4" customFormat="1" ht="20.100000000000001" customHeight="1" x14ac:dyDescent="0.25">
      <c r="A169" s="18"/>
      <c r="B169" s="14"/>
      <c r="C169" s="14"/>
      <c r="Z169" s="5"/>
      <c r="AA169" s="5"/>
      <c r="AB169" s="5"/>
      <c r="BI169" s="14"/>
      <c r="BJ169" s="14"/>
    </row>
    <row r="170" spans="1:62" s="4" customFormat="1" ht="20.100000000000001" customHeight="1" x14ac:dyDescent="0.25">
      <c r="A170" s="18"/>
      <c r="B170" s="14"/>
      <c r="C170" s="14"/>
      <c r="Z170" s="5"/>
      <c r="AA170" s="5"/>
      <c r="AB170" s="5"/>
      <c r="BI170" s="14"/>
      <c r="BJ170" s="14"/>
    </row>
    <row r="171" spans="1:62" s="4" customFormat="1" ht="20.100000000000001" customHeight="1" x14ac:dyDescent="0.25">
      <c r="A171" s="18"/>
      <c r="B171" s="14"/>
      <c r="C171" s="14"/>
      <c r="Z171" s="5"/>
      <c r="AA171" s="5"/>
      <c r="AB171" s="5"/>
      <c r="BI171" s="14"/>
      <c r="BJ171" s="14"/>
    </row>
    <row r="172" spans="1:62" s="4" customFormat="1" ht="20.100000000000001" customHeight="1" x14ac:dyDescent="0.25">
      <c r="A172" s="18"/>
      <c r="B172" s="14"/>
      <c r="C172" s="14"/>
      <c r="Z172" s="5"/>
      <c r="AA172" s="5"/>
      <c r="AB172" s="5"/>
      <c r="BI172" s="14"/>
      <c r="BJ172" s="14"/>
    </row>
    <row r="173" spans="1:62" s="4" customFormat="1" ht="20.100000000000001" customHeight="1" x14ac:dyDescent="0.25">
      <c r="A173" s="18"/>
      <c r="B173" s="14"/>
      <c r="C173" s="14"/>
      <c r="Z173" s="5"/>
      <c r="AA173" s="5"/>
      <c r="AB173" s="5"/>
      <c r="BI173" s="14"/>
      <c r="BJ173" s="14"/>
    </row>
    <row r="174" spans="1:62" s="4" customFormat="1" ht="20.100000000000001" customHeight="1" x14ac:dyDescent="0.25">
      <c r="A174" s="18"/>
      <c r="B174" s="14"/>
      <c r="C174" s="14"/>
      <c r="Z174" s="5"/>
      <c r="AA174" s="5"/>
      <c r="AB174" s="5"/>
      <c r="BI174" s="14"/>
      <c r="BJ174" s="14"/>
    </row>
    <row r="175" spans="1:62" s="4" customFormat="1" ht="20.100000000000001" customHeight="1" x14ac:dyDescent="0.25">
      <c r="A175" s="18"/>
      <c r="B175" s="14"/>
      <c r="C175" s="14"/>
      <c r="Z175" s="5"/>
      <c r="AA175" s="5"/>
      <c r="AB175" s="5"/>
      <c r="BI175" s="14"/>
      <c r="BJ175" s="14"/>
    </row>
    <row r="176" spans="1:62" s="4" customFormat="1" ht="20.100000000000001" customHeight="1" x14ac:dyDescent="0.25">
      <c r="A176" s="18"/>
      <c r="B176" s="14"/>
      <c r="C176" s="14"/>
      <c r="Z176" s="5"/>
      <c r="AA176" s="5"/>
      <c r="AB176" s="5"/>
      <c r="BI176" s="14"/>
      <c r="BJ176" s="14"/>
    </row>
    <row r="177" spans="1:62" s="4" customFormat="1" ht="20.100000000000001" customHeight="1" x14ac:dyDescent="0.25">
      <c r="A177" s="18"/>
      <c r="B177" s="14"/>
      <c r="C177" s="14"/>
      <c r="Z177" s="5"/>
      <c r="AA177" s="5"/>
      <c r="AB177" s="5"/>
      <c r="BI177" s="14"/>
      <c r="BJ177" s="14"/>
    </row>
    <row r="178" spans="1:62" s="4" customFormat="1" ht="20.100000000000001" customHeight="1" x14ac:dyDescent="0.25">
      <c r="A178" s="18"/>
      <c r="B178" s="14"/>
      <c r="C178" s="14"/>
      <c r="Z178" s="5"/>
      <c r="AA178" s="5"/>
      <c r="AB178" s="5"/>
      <c r="BI178" s="14"/>
      <c r="BJ178" s="14"/>
    </row>
    <row r="179" spans="1:62" s="4" customFormat="1" ht="20.100000000000001" customHeight="1" x14ac:dyDescent="0.25">
      <c r="A179" s="18"/>
      <c r="B179" s="14"/>
      <c r="C179" s="14"/>
      <c r="Z179" s="5"/>
      <c r="AA179" s="5"/>
      <c r="AB179" s="5"/>
      <c r="BI179" s="14"/>
      <c r="BJ179" s="14"/>
    </row>
    <row r="180" spans="1:62" s="4" customFormat="1" ht="20.100000000000001" customHeight="1" x14ac:dyDescent="0.25">
      <c r="A180" s="18"/>
      <c r="B180" s="14"/>
      <c r="C180" s="14"/>
      <c r="Z180" s="5"/>
      <c r="AA180" s="5"/>
      <c r="AB180" s="5"/>
      <c r="BI180" s="14"/>
      <c r="BJ180" s="14"/>
    </row>
    <row r="181" spans="1:62" s="4" customFormat="1" ht="20.100000000000001" customHeight="1" x14ac:dyDescent="0.25">
      <c r="A181" s="18"/>
      <c r="B181" s="14"/>
      <c r="C181" s="14"/>
      <c r="Z181" s="5"/>
      <c r="AA181" s="5"/>
      <c r="AB181" s="5"/>
      <c r="BI181" s="14"/>
      <c r="BJ181" s="14"/>
    </row>
    <row r="182" spans="1:62" s="4" customFormat="1" x14ac:dyDescent="0.25">
      <c r="A182" s="18"/>
      <c r="B182" s="14"/>
      <c r="C182" s="14"/>
      <c r="Z182" s="5"/>
      <c r="AA182" s="5"/>
      <c r="AB182" s="5"/>
      <c r="BI182" s="14"/>
      <c r="BJ182" s="14"/>
    </row>
    <row r="183" spans="1:62" s="4" customFormat="1" x14ac:dyDescent="0.25">
      <c r="A183" s="18"/>
      <c r="B183" s="14"/>
      <c r="C183" s="14"/>
      <c r="Z183" s="5"/>
      <c r="AA183" s="5"/>
      <c r="AB183" s="5"/>
      <c r="BI183" s="14"/>
      <c r="BJ183" s="14"/>
    </row>
    <row r="184" spans="1:62" s="4" customFormat="1" x14ac:dyDescent="0.25">
      <c r="A184" s="18"/>
      <c r="B184" s="14"/>
      <c r="C184" s="14"/>
      <c r="Z184" s="5"/>
      <c r="AA184" s="5"/>
      <c r="AB184" s="5"/>
      <c r="BI184" s="14"/>
      <c r="BJ184" s="14"/>
    </row>
    <row r="185" spans="1:62" s="4" customFormat="1" x14ac:dyDescent="0.25">
      <c r="A185" s="18"/>
      <c r="B185" s="14"/>
      <c r="C185" s="14"/>
      <c r="Z185" s="5"/>
      <c r="AA185" s="5"/>
      <c r="AB185" s="5"/>
      <c r="BI185" s="14"/>
      <c r="BJ185" s="14"/>
    </row>
    <row r="186" spans="1:62" s="4" customFormat="1" x14ac:dyDescent="0.25">
      <c r="A186" s="18"/>
      <c r="B186" s="14"/>
      <c r="C186" s="14"/>
      <c r="Z186" s="5"/>
      <c r="AA186" s="5"/>
      <c r="AB186" s="5"/>
      <c r="BI186" s="14"/>
      <c r="BJ186" s="14"/>
    </row>
    <row r="187" spans="1:62" s="4" customFormat="1" x14ac:dyDescent="0.25">
      <c r="A187" s="18"/>
      <c r="B187" s="14"/>
      <c r="C187" s="14"/>
      <c r="Z187" s="5"/>
      <c r="AA187" s="5"/>
      <c r="AB187" s="5"/>
      <c r="BI187" s="14"/>
      <c r="BJ187" s="14"/>
    </row>
    <row r="188" spans="1:62" s="4" customFormat="1" x14ac:dyDescent="0.25">
      <c r="A188" s="18"/>
      <c r="B188" s="14"/>
      <c r="C188" s="14"/>
      <c r="Z188" s="5"/>
      <c r="AA188" s="5"/>
      <c r="AB188" s="5"/>
      <c r="BI188" s="14"/>
      <c r="BJ188" s="14"/>
    </row>
    <row r="189" spans="1:62" s="4" customFormat="1" x14ac:dyDescent="0.25">
      <c r="A189" s="18"/>
      <c r="B189" s="14"/>
      <c r="C189" s="14"/>
      <c r="Z189" s="5"/>
      <c r="AA189" s="5"/>
      <c r="AB189" s="5"/>
      <c r="BI189" s="14"/>
      <c r="BJ189" s="14"/>
    </row>
    <row r="190" spans="1:62" s="4" customFormat="1" x14ac:dyDescent="0.25">
      <c r="A190" s="18"/>
      <c r="B190" s="14"/>
      <c r="C190" s="14"/>
      <c r="Z190" s="5"/>
      <c r="AA190" s="5"/>
      <c r="AB190" s="5"/>
      <c r="BI190" s="14"/>
      <c r="BJ190" s="14"/>
    </row>
    <row r="191" spans="1:62" s="4" customFormat="1" x14ac:dyDescent="0.25">
      <c r="A191" s="18"/>
      <c r="B191" s="14"/>
      <c r="C191" s="14"/>
      <c r="Z191" s="5"/>
      <c r="AA191" s="5"/>
      <c r="AB191" s="5"/>
      <c r="BI191" s="14"/>
      <c r="BJ191" s="14"/>
    </row>
    <row r="192" spans="1:62" s="4" customFormat="1" x14ac:dyDescent="0.25">
      <c r="A192" s="18"/>
      <c r="B192" s="14"/>
      <c r="C192" s="14"/>
      <c r="Z192" s="5"/>
      <c r="AA192" s="5"/>
      <c r="AB192" s="5"/>
      <c r="BI192" s="14"/>
      <c r="BJ192" s="14"/>
    </row>
    <row r="193" spans="1:62" s="4" customFormat="1" x14ac:dyDescent="0.25">
      <c r="A193" s="18"/>
      <c r="B193" s="14"/>
      <c r="C193" s="14"/>
      <c r="Z193" s="5"/>
      <c r="AA193" s="5"/>
      <c r="AB193" s="5"/>
      <c r="BI193" s="14"/>
      <c r="BJ193" s="14"/>
    </row>
    <row r="194" spans="1:62" s="4" customFormat="1" x14ac:dyDescent="0.25">
      <c r="A194" s="18"/>
      <c r="B194" s="14"/>
      <c r="C194" s="14"/>
      <c r="Z194" s="5"/>
      <c r="AA194" s="5"/>
      <c r="AB194" s="5"/>
      <c r="BI194" s="14"/>
      <c r="BJ194" s="14"/>
    </row>
    <row r="195" spans="1:62" s="4" customFormat="1" x14ac:dyDescent="0.25">
      <c r="A195" s="18"/>
      <c r="B195" s="14"/>
      <c r="C195" s="14"/>
      <c r="Z195" s="5"/>
      <c r="AA195" s="5"/>
      <c r="AB195" s="5"/>
      <c r="BI195" s="14"/>
      <c r="BJ195" s="14"/>
    </row>
    <row r="196" spans="1:62" s="4" customFormat="1" x14ac:dyDescent="0.25">
      <c r="A196" s="18"/>
      <c r="B196" s="14"/>
      <c r="C196" s="14"/>
      <c r="Z196" s="5"/>
      <c r="AA196" s="5"/>
      <c r="AB196" s="5"/>
      <c r="BI196" s="14"/>
      <c r="BJ196" s="14"/>
    </row>
    <row r="197" spans="1:62" s="4" customFormat="1" x14ac:dyDescent="0.25">
      <c r="A197" s="18"/>
      <c r="B197" s="14"/>
      <c r="C197" s="14"/>
      <c r="Z197" s="5"/>
      <c r="AA197" s="5"/>
      <c r="AB197" s="5"/>
      <c r="BI197" s="14"/>
      <c r="BJ197" s="14"/>
    </row>
    <row r="198" spans="1:62" s="4" customFormat="1" x14ac:dyDescent="0.25">
      <c r="A198" s="18"/>
      <c r="B198" s="14"/>
      <c r="C198" s="14"/>
      <c r="Z198" s="5"/>
      <c r="AA198" s="5"/>
      <c r="AB198" s="5"/>
      <c r="BI198" s="14"/>
      <c r="BJ198" s="14"/>
    </row>
    <row r="199" spans="1:62" s="4" customFormat="1" x14ac:dyDescent="0.25">
      <c r="A199" s="18"/>
      <c r="B199" s="14"/>
      <c r="C199" s="14"/>
      <c r="Z199" s="5"/>
      <c r="AA199" s="5"/>
      <c r="AB199" s="5"/>
      <c r="BI199" s="14"/>
      <c r="BJ199" s="14"/>
    </row>
    <row r="200" spans="1:62" s="4" customFormat="1" x14ac:dyDescent="0.25">
      <c r="A200" s="18"/>
      <c r="B200" s="14"/>
      <c r="C200" s="14"/>
      <c r="Z200" s="5"/>
      <c r="AA200" s="5"/>
      <c r="AB200" s="5"/>
      <c r="BI200" s="14"/>
      <c r="BJ200" s="14"/>
    </row>
    <row r="201" spans="1:62" s="4" customFormat="1" x14ac:dyDescent="0.25">
      <c r="A201" s="18"/>
      <c r="B201" s="14"/>
      <c r="C201" s="14"/>
      <c r="Z201" s="5"/>
      <c r="AA201" s="5"/>
      <c r="AB201" s="5"/>
      <c r="BI201" s="14"/>
      <c r="BJ201" s="14"/>
    </row>
    <row r="202" spans="1:62" s="4" customFormat="1" x14ac:dyDescent="0.25">
      <c r="A202" s="18"/>
      <c r="B202" s="14"/>
      <c r="C202" s="14"/>
      <c r="Z202" s="5"/>
      <c r="AA202" s="5"/>
      <c r="AB202" s="5"/>
      <c r="BI202" s="14"/>
      <c r="BJ202" s="14"/>
    </row>
    <row r="203" spans="1:62" s="4" customFormat="1" x14ac:dyDescent="0.25">
      <c r="A203" s="18"/>
      <c r="B203" s="14"/>
      <c r="C203" s="14"/>
      <c r="Z203" s="5"/>
      <c r="AA203" s="5"/>
      <c r="AB203" s="5"/>
      <c r="BI203" s="14"/>
      <c r="BJ203" s="14"/>
    </row>
    <row r="204" spans="1:62" s="4" customFormat="1" x14ac:dyDescent="0.25">
      <c r="A204" s="18"/>
      <c r="B204" s="14"/>
      <c r="C204" s="14"/>
      <c r="Z204" s="5"/>
      <c r="AA204" s="5"/>
      <c r="AB204" s="5"/>
      <c r="BI204" s="14"/>
      <c r="BJ204" s="14"/>
    </row>
    <row r="205" spans="1:62" s="4" customFormat="1" x14ac:dyDescent="0.25">
      <c r="A205" s="18"/>
      <c r="B205" s="14"/>
      <c r="C205" s="14"/>
      <c r="Z205" s="5"/>
      <c r="AA205" s="5"/>
      <c r="AB205" s="5"/>
      <c r="BI205" s="14"/>
      <c r="BJ205" s="14"/>
    </row>
    <row r="206" spans="1:62" s="4" customFormat="1" x14ac:dyDescent="0.25">
      <c r="A206" s="18"/>
      <c r="B206" s="14"/>
      <c r="C206" s="14"/>
      <c r="Z206" s="5"/>
      <c r="AA206" s="5"/>
      <c r="AB206" s="5"/>
      <c r="BI206" s="14"/>
      <c r="BJ206" s="14"/>
    </row>
    <row r="207" spans="1:62" s="4" customFormat="1" x14ac:dyDescent="0.25">
      <c r="A207" s="18"/>
      <c r="B207" s="14"/>
      <c r="C207" s="14"/>
      <c r="Z207" s="5"/>
      <c r="AA207" s="5"/>
      <c r="AB207" s="5"/>
      <c r="BI207" s="14"/>
      <c r="BJ207" s="14"/>
    </row>
    <row r="208" spans="1:62" s="4" customFormat="1" x14ac:dyDescent="0.25">
      <c r="A208" s="18"/>
      <c r="B208" s="14"/>
      <c r="C208" s="14"/>
      <c r="Z208" s="5"/>
      <c r="AA208" s="5"/>
      <c r="AB208" s="5"/>
      <c r="BI208" s="14"/>
      <c r="BJ208" s="14"/>
    </row>
    <row r="209" spans="1:62" s="4" customFormat="1" x14ac:dyDescent="0.25">
      <c r="A209" s="18"/>
      <c r="B209" s="14"/>
      <c r="C209" s="14"/>
      <c r="Z209" s="5"/>
      <c r="AA209" s="5"/>
      <c r="AB209" s="5"/>
      <c r="BI209" s="14"/>
      <c r="BJ209" s="14"/>
    </row>
    <row r="210" spans="1:62" s="4" customFormat="1" x14ac:dyDescent="0.25">
      <c r="A210" s="18"/>
      <c r="B210" s="14"/>
      <c r="C210" s="14"/>
      <c r="Z210" s="5"/>
      <c r="AA210" s="5"/>
      <c r="AB210" s="5"/>
      <c r="BI210" s="14"/>
      <c r="BJ210" s="14"/>
    </row>
    <row r="211" spans="1:62" s="4" customFormat="1" x14ac:dyDescent="0.25">
      <c r="A211" s="18"/>
      <c r="B211" s="14"/>
      <c r="C211" s="14"/>
      <c r="Z211" s="5"/>
      <c r="AA211" s="5"/>
      <c r="AB211" s="5"/>
      <c r="BI211" s="14"/>
      <c r="BJ211" s="14"/>
    </row>
    <row r="212" spans="1:62" s="4" customFormat="1" x14ac:dyDescent="0.25">
      <c r="A212" s="18"/>
      <c r="B212" s="14"/>
      <c r="C212" s="14"/>
      <c r="Z212" s="5"/>
      <c r="AA212" s="5"/>
      <c r="AB212" s="5"/>
      <c r="BI212" s="14"/>
      <c r="BJ212" s="14"/>
    </row>
    <row r="213" spans="1:62" s="4" customFormat="1" x14ac:dyDescent="0.25">
      <c r="A213" s="18"/>
      <c r="B213" s="14"/>
      <c r="C213" s="14"/>
      <c r="Z213" s="5"/>
      <c r="AA213" s="5"/>
      <c r="AB213" s="5"/>
      <c r="BI213" s="14"/>
      <c r="BJ213" s="14"/>
    </row>
    <row r="214" spans="1:62" s="4" customFormat="1" x14ac:dyDescent="0.25">
      <c r="A214" s="18"/>
      <c r="B214" s="14"/>
      <c r="C214" s="14"/>
      <c r="Z214" s="5"/>
      <c r="AA214" s="5"/>
      <c r="AB214" s="5"/>
      <c r="BI214" s="14"/>
      <c r="BJ214" s="14"/>
    </row>
    <row r="215" spans="1:62" s="4" customFormat="1" x14ac:dyDescent="0.25">
      <c r="A215" s="18"/>
      <c r="B215" s="14"/>
      <c r="C215" s="14"/>
      <c r="Z215" s="5"/>
      <c r="AA215" s="5"/>
      <c r="AB215" s="5"/>
      <c r="BI215" s="14"/>
      <c r="BJ215" s="14"/>
    </row>
    <row r="216" spans="1:62" s="4" customFormat="1" x14ac:dyDescent="0.25">
      <c r="A216" s="18"/>
      <c r="B216" s="14"/>
      <c r="C216" s="14"/>
      <c r="Z216" s="5"/>
      <c r="AA216" s="5"/>
      <c r="AB216" s="5"/>
      <c r="BI216" s="14"/>
      <c r="BJ216" s="14"/>
    </row>
    <row r="217" spans="1:62" s="4" customFormat="1" x14ac:dyDescent="0.25">
      <c r="A217" s="18"/>
      <c r="B217" s="14"/>
      <c r="C217" s="14"/>
      <c r="Z217" s="5"/>
      <c r="AA217" s="5"/>
      <c r="AB217" s="5"/>
      <c r="BI217" s="14"/>
      <c r="BJ217" s="14"/>
    </row>
    <row r="218" spans="1:62" s="4" customFormat="1" x14ac:dyDescent="0.25">
      <c r="A218" s="18"/>
      <c r="B218" s="14"/>
      <c r="C218" s="14"/>
      <c r="Z218" s="5"/>
      <c r="AA218" s="5"/>
      <c r="AB218" s="5"/>
      <c r="BI218" s="14"/>
      <c r="BJ218" s="14"/>
    </row>
    <row r="219" spans="1:62" s="4" customFormat="1" x14ac:dyDescent="0.25">
      <c r="A219" s="18"/>
      <c r="B219" s="14"/>
      <c r="C219" s="14"/>
      <c r="Z219" s="5"/>
      <c r="AA219" s="5"/>
      <c r="AB219" s="5"/>
      <c r="BI219" s="14"/>
      <c r="BJ219" s="14"/>
    </row>
    <row r="220" spans="1:62" s="4" customFormat="1" x14ac:dyDescent="0.25">
      <c r="A220" s="18"/>
      <c r="B220" s="14"/>
      <c r="C220" s="14"/>
      <c r="Z220" s="5"/>
      <c r="AA220" s="5"/>
      <c r="AB220" s="5"/>
      <c r="BI220" s="14"/>
      <c r="BJ220" s="14"/>
    </row>
    <row r="221" spans="1:62" s="4" customFormat="1" x14ac:dyDescent="0.25">
      <c r="A221" s="18"/>
      <c r="B221" s="14"/>
      <c r="C221" s="14"/>
      <c r="Z221" s="5"/>
      <c r="AA221" s="5"/>
      <c r="AB221" s="5"/>
      <c r="BI221" s="14"/>
      <c r="BJ221" s="14"/>
    </row>
    <row r="222" spans="1:62" s="4" customFormat="1" x14ac:dyDescent="0.25">
      <c r="A222" s="18"/>
      <c r="B222" s="14"/>
      <c r="C222" s="14"/>
      <c r="Z222" s="5"/>
      <c r="AA222" s="5"/>
      <c r="AB222" s="5"/>
      <c r="BI222" s="14"/>
      <c r="BJ222" s="14"/>
    </row>
    <row r="223" spans="1:62" s="4" customFormat="1" x14ac:dyDescent="0.25">
      <c r="A223" s="18"/>
      <c r="B223" s="14"/>
      <c r="C223" s="14"/>
      <c r="Z223" s="5"/>
      <c r="AA223" s="5"/>
      <c r="AB223" s="5"/>
      <c r="BI223" s="14"/>
      <c r="BJ223" s="14"/>
    </row>
    <row r="224" spans="1:62" s="4" customFormat="1" x14ac:dyDescent="0.25">
      <c r="A224" s="18"/>
      <c r="B224" s="14"/>
      <c r="C224" s="14"/>
      <c r="Z224" s="5"/>
      <c r="AA224" s="5"/>
      <c r="AB224" s="5"/>
      <c r="BI224" s="14"/>
      <c r="BJ224" s="14"/>
    </row>
    <row r="225" spans="1:62" s="4" customFormat="1" x14ac:dyDescent="0.25">
      <c r="A225" s="18"/>
      <c r="B225" s="14"/>
      <c r="C225" s="14"/>
      <c r="Z225" s="5"/>
      <c r="AA225" s="5"/>
      <c r="AB225" s="5"/>
      <c r="BI225" s="14"/>
      <c r="BJ225" s="14"/>
    </row>
    <row r="226" spans="1:62" s="4" customFormat="1" x14ac:dyDescent="0.25">
      <c r="A226" s="18"/>
      <c r="B226" s="14"/>
      <c r="C226" s="14"/>
      <c r="Z226" s="5"/>
      <c r="AA226" s="5"/>
      <c r="AB226" s="5"/>
      <c r="BI226" s="14"/>
      <c r="BJ226" s="14"/>
    </row>
    <row r="227" spans="1:62" s="4" customFormat="1" x14ac:dyDescent="0.25">
      <c r="A227" s="18"/>
      <c r="B227" s="14"/>
      <c r="C227" s="14"/>
      <c r="Z227" s="5"/>
      <c r="AA227" s="5"/>
      <c r="AB227" s="5"/>
      <c r="BI227" s="14"/>
      <c r="BJ227" s="14"/>
    </row>
    <row r="228" spans="1:62" s="4" customFormat="1" x14ac:dyDescent="0.25">
      <c r="A228" s="18"/>
      <c r="B228" s="14"/>
      <c r="C228" s="14"/>
      <c r="Z228" s="5"/>
      <c r="AA228" s="5"/>
      <c r="AB228" s="5"/>
      <c r="BI228" s="14"/>
      <c r="BJ228" s="14"/>
    </row>
    <row r="229" spans="1:62" s="4" customFormat="1" x14ac:dyDescent="0.25">
      <c r="A229" s="18"/>
      <c r="B229" s="14"/>
      <c r="C229" s="14"/>
      <c r="Z229" s="5"/>
      <c r="AA229" s="5"/>
      <c r="AB229" s="5"/>
      <c r="BI229" s="14"/>
      <c r="BJ229" s="14"/>
    </row>
    <row r="230" spans="1:62" s="4" customFormat="1" x14ac:dyDescent="0.25">
      <c r="A230" s="18"/>
      <c r="B230" s="14"/>
      <c r="C230" s="14"/>
      <c r="Z230" s="5"/>
      <c r="AA230" s="5"/>
      <c r="AB230" s="5"/>
      <c r="BI230" s="14"/>
      <c r="BJ230" s="14"/>
    </row>
    <row r="231" spans="1:62" s="4" customFormat="1" x14ac:dyDescent="0.25">
      <c r="A231" s="18"/>
      <c r="B231" s="14"/>
      <c r="C231" s="14"/>
      <c r="Z231" s="5"/>
      <c r="AA231" s="5"/>
      <c r="AB231" s="5"/>
      <c r="BI231" s="14"/>
      <c r="BJ231" s="14"/>
    </row>
    <row r="232" spans="1:62" s="4" customFormat="1" x14ac:dyDescent="0.25">
      <c r="A232" s="18"/>
      <c r="B232" s="14"/>
      <c r="C232" s="14"/>
      <c r="Z232" s="5"/>
      <c r="AA232" s="5"/>
      <c r="AB232" s="5"/>
      <c r="BI232" s="14"/>
      <c r="BJ232" s="14"/>
    </row>
    <row r="233" spans="1:62" s="4" customFormat="1" x14ac:dyDescent="0.25">
      <c r="A233" s="18"/>
      <c r="B233" s="14"/>
      <c r="C233" s="14"/>
      <c r="Z233" s="5"/>
      <c r="AA233" s="5"/>
      <c r="AB233" s="5"/>
      <c r="BI233" s="14"/>
      <c r="BJ233" s="14"/>
    </row>
    <row r="234" spans="1:62" s="4" customFormat="1" x14ac:dyDescent="0.25">
      <c r="A234" s="18"/>
      <c r="B234" s="14"/>
      <c r="C234" s="14"/>
      <c r="Z234" s="5"/>
      <c r="AA234" s="5"/>
      <c r="AB234" s="5"/>
      <c r="BI234" s="14"/>
      <c r="BJ234" s="14"/>
    </row>
    <row r="235" spans="1:62" s="4" customFormat="1" x14ac:dyDescent="0.25">
      <c r="A235" s="18"/>
      <c r="B235" s="14"/>
      <c r="C235" s="14"/>
      <c r="Z235" s="5"/>
      <c r="AA235" s="5"/>
      <c r="AB235" s="5"/>
      <c r="BI235" s="14"/>
      <c r="BJ235" s="14"/>
    </row>
    <row r="236" spans="1:62" s="4" customFormat="1" x14ac:dyDescent="0.25">
      <c r="A236" s="18"/>
      <c r="B236" s="14"/>
      <c r="C236" s="14"/>
      <c r="Z236" s="5"/>
      <c r="AA236" s="5"/>
      <c r="AB236" s="5"/>
      <c r="BI236" s="14"/>
      <c r="BJ236" s="14"/>
    </row>
    <row r="237" spans="1:62" s="4" customFormat="1" x14ac:dyDescent="0.25">
      <c r="A237" s="18"/>
      <c r="B237" s="14"/>
      <c r="C237" s="14"/>
      <c r="Z237" s="5"/>
      <c r="AA237" s="5"/>
      <c r="AB237" s="5"/>
      <c r="BI237" s="14"/>
      <c r="BJ237" s="14"/>
    </row>
    <row r="238" spans="1:62" s="4" customFormat="1" x14ac:dyDescent="0.25">
      <c r="A238" s="18"/>
      <c r="B238" s="14"/>
      <c r="C238" s="14"/>
      <c r="Z238" s="5"/>
      <c r="AA238" s="5"/>
      <c r="AB238" s="5"/>
      <c r="BI238" s="14"/>
      <c r="BJ238" s="14"/>
    </row>
    <row r="239" spans="1:62" s="4" customFormat="1" x14ac:dyDescent="0.25">
      <c r="A239" s="18"/>
      <c r="B239" s="14"/>
      <c r="C239" s="14"/>
      <c r="Z239" s="5"/>
      <c r="AA239" s="5"/>
      <c r="AB239" s="5"/>
      <c r="BI239" s="14"/>
      <c r="BJ239" s="14"/>
    </row>
    <row r="240" spans="1:62" s="4" customFormat="1" x14ac:dyDescent="0.25">
      <c r="A240" s="18"/>
      <c r="B240" s="14"/>
      <c r="C240" s="14"/>
      <c r="Z240" s="5"/>
      <c r="AA240" s="5"/>
      <c r="AB240" s="5"/>
      <c r="BI240" s="14"/>
      <c r="BJ240" s="14"/>
    </row>
    <row r="241" spans="1:62" s="4" customFormat="1" x14ac:dyDescent="0.25">
      <c r="A241" s="18"/>
      <c r="B241" s="14"/>
      <c r="C241" s="14"/>
      <c r="Z241" s="5"/>
      <c r="AA241" s="5"/>
      <c r="AB241" s="5"/>
      <c r="BI241" s="14"/>
      <c r="BJ241" s="14"/>
    </row>
    <row r="242" spans="1:62" s="4" customFormat="1" x14ac:dyDescent="0.25">
      <c r="A242" s="18"/>
      <c r="B242" s="14"/>
      <c r="C242" s="14"/>
      <c r="Z242" s="5"/>
      <c r="AA242" s="5"/>
      <c r="AB242" s="5"/>
      <c r="BI242" s="14"/>
      <c r="BJ242" s="14"/>
    </row>
    <row r="243" spans="1:62" s="4" customFormat="1" x14ac:dyDescent="0.25">
      <c r="A243" s="18"/>
      <c r="B243" s="14"/>
      <c r="C243" s="14"/>
      <c r="Z243" s="5"/>
      <c r="AA243" s="5"/>
      <c r="AB243" s="5"/>
      <c r="BI243" s="14"/>
      <c r="BJ243" s="14"/>
    </row>
    <row r="244" spans="1:62" s="4" customFormat="1" x14ac:dyDescent="0.25">
      <c r="A244" s="18"/>
      <c r="B244" s="14"/>
      <c r="C244" s="14"/>
      <c r="Z244" s="5"/>
      <c r="AA244" s="5"/>
      <c r="AB244" s="5"/>
      <c r="BI244" s="14"/>
      <c r="BJ244" s="14"/>
    </row>
    <row r="245" spans="1:62" s="4" customFormat="1" x14ac:dyDescent="0.25">
      <c r="A245" s="18"/>
      <c r="B245" s="14"/>
      <c r="C245" s="14"/>
      <c r="Z245" s="5"/>
      <c r="AA245" s="5"/>
      <c r="AB245" s="5"/>
      <c r="BI245" s="14"/>
      <c r="BJ245" s="14"/>
    </row>
    <row r="246" spans="1:62" s="4" customFormat="1" x14ac:dyDescent="0.25">
      <c r="A246" s="18"/>
      <c r="B246" s="14"/>
      <c r="C246" s="14"/>
      <c r="Z246" s="5"/>
      <c r="AA246" s="5"/>
      <c r="AB246" s="5"/>
      <c r="BI246" s="14"/>
      <c r="BJ246" s="14"/>
    </row>
    <row r="247" spans="1:62" s="4" customFormat="1" x14ac:dyDescent="0.25">
      <c r="A247" s="18"/>
      <c r="B247" s="14"/>
      <c r="C247" s="14"/>
      <c r="Z247" s="5"/>
      <c r="AA247" s="5"/>
      <c r="AB247" s="5"/>
      <c r="BI247" s="14"/>
      <c r="BJ247" s="14"/>
    </row>
    <row r="248" spans="1:62" s="4" customFormat="1" x14ac:dyDescent="0.25">
      <c r="A248" s="18"/>
      <c r="B248" s="14"/>
      <c r="C248" s="14"/>
      <c r="Z248" s="5"/>
      <c r="AA248" s="5"/>
      <c r="AB248" s="5"/>
      <c r="BI248" s="14"/>
      <c r="BJ248" s="14"/>
    </row>
    <row r="249" spans="1:62" s="4" customFormat="1" x14ac:dyDescent="0.25">
      <c r="A249" s="18"/>
      <c r="B249" s="14"/>
      <c r="C249" s="14"/>
      <c r="Z249" s="5"/>
      <c r="AA249" s="5"/>
      <c r="AB249" s="5"/>
      <c r="BI249" s="14"/>
      <c r="BJ249" s="14"/>
    </row>
    <row r="250" spans="1:62" s="4" customFormat="1" x14ac:dyDescent="0.25">
      <c r="A250" s="18"/>
      <c r="B250" s="14"/>
      <c r="C250" s="14"/>
      <c r="Z250" s="5"/>
      <c r="AA250" s="5"/>
      <c r="AB250" s="5"/>
      <c r="BI250" s="14"/>
      <c r="BJ250" s="14"/>
    </row>
    <row r="251" spans="1:62" s="4" customFormat="1" x14ac:dyDescent="0.25">
      <c r="A251" s="18"/>
      <c r="B251" s="14"/>
      <c r="C251" s="14"/>
      <c r="Z251" s="5"/>
      <c r="AA251" s="5"/>
      <c r="AB251" s="5"/>
      <c r="BI251" s="14"/>
      <c r="BJ251" s="14"/>
    </row>
    <row r="252" spans="1:62" s="4" customFormat="1" x14ac:dyDescent="0.25">
      <c r="A252" s="18"/>
      <c r="B252" s="14"/>
      <c r="C252" s="14"/>
      <c r="Z252" s="5"/>
      <c r="AA252" s="5"/>
      <c r="AB252" s="5"/>
      <c r="BI252" s="14"/>
      <c r="BJ252" s="14"/>
    </row>
    <row r="253" spans="1:62" s="4" customFormat="1" x14ac:dyDescent="0.25">
      <c r="A253" s="18"/>
      <c r="B253" s="14"/>
      <c r="C253" s="14"/>
      <c r="Z253" s="5"/>
      <c r="AA253" s="5"/>
      <c r="AB253" s="5"/>
      <c r="BI253" s="14"/>
      <c r="BJ253" s="14"/>
    </row>
    <row r="254" spans="1:62" s="4" customFormat="1" x14ac:dyDescent="0.25">
      <c r="A254" s="18"/>
      <c r="B254" s="14"/>
      <c r="C254" s="14"/>
      <c r="Z254" s="5"/>
      <c r="AA254" s="5"/>
      <c r="AB254" s="5"/>
      <c r="BI254" s="14"/>
      <c r="BJ254" s="14"/>
    </row>
    <row r="255" spans="1:62" s="4" customFormat="1" x14ac:dyDescent="0.25">
      <c r="A255" s="18"/>
      <c r="B255" s="14"/>
      <c r="C255" s="14"/>
      <c r="Z255" s="5"/>
      <c r="AA255" s="5"/>
      <c r="AB255" s="5"/>
      <c r="BI255" s="14"/>
      <c r="BJ255" s="14"/>
    </row>
    <row r="256" spans="1:62" s="4" customFormat="1" x14ac:dyDescent="0.25">
      <c r="A256" s="18"/>
      <c r="B256" s="14"/>
      <c r="C256" s="14"/>
      <c r="Z256" s="5"/>
      <c r="AA256" s="5"/>
      <c r="AB256" s="5"/>
      <c r="BI256" s="14"/>
      <c r="BJ256" s="14"/>
    </row>
    <row r="257" spans="1:62" s="4" customFormat="1" x14ac:dyDescent="0.25">
      <c r="A257" s="18"/>
      <c r="B257" s="14"/>
      <c r="C257" s="14"/>
      <c r="Z257" s="5"/>
      <c r="AA257" s="5"/>
      <c r="AB257" s="5"/>
      <c r="BI257" s="14"/>
      <c r="BJ257" s="14"/>
    </row>
    <row r="258" spans="1:62" s="4" customFormat="1" x14ac:dyDescent="0.25">
      <c r="A258" s="18"/>
      <c r="B258" s="14"/>
      <c r="C258" s="14"/>
      <c r="Z258" s="5"/>
      <c r="AA258" s="5"/>
      <c r="AB258" s="5"/>
      <c r="BI258" s="14"/>
      <c r="BJ258" s="14"/>
    </row>
    <row r="259" spans="1:62" s="4" customFormat="1" x14ac:dyDescent="0.25">
      <c r="A259" s="18"/>
      <c r="B259" s="14"/>
      <c r="C259" s="14"/>
      <c r="Z259" s="5"/>
      <c r="AA259" s="5"/>
      <c r="AB259" s="5"/>
      <c r="BI259" s="14"/>
      <c r="BJ259" s="14"/>
    </row>
    <row r="260" spans="1:62" s="4" customFormat="1" x14ac:dyDescent="0.25">
      <c r="A260" s="18"/>
      <c r="B260" s="14"/>
      <c r="C260" s="14"/>
      <c r="Z260" s="5"/>
      <c r="AA260" s="5"/>
      <c r="AB260" s="5"/>
      <c r="BI260" s="14"/>
      <c r="BJ260" s="14"/>
    </row>
    <row r="261" spans="1:62" s="4" customFormat="1" x14ac:dyDescent="0.25">
      <c r="A261" s="18"/>
      <c r="B261" s="14"/>
      <c r="C261" s="14"/>
      <c r="Z261" s="5"/>
      <c r="AA261" s="5"/>
      <c r="AB261" s="5"/>
      <c r="BI261" s="14"/>
      <c r="BJ261" s="14"/>
    </row>
    <row r="262" spans="1:62" s="4" customFormat="1" x14ac:dyDescent="0.25">
      <c r="A262" s="18"/>
      <c r="B262" s="14"/>
      <c r="C262" s="14"/>
      <c r="Z262" s="5"/>
      <c r="AA262" s="5"/>
      <c r="AB262" s="5"/>
      <c r="BI262" s="14"/>
      <c r="BJ262" s="14"/>
    </row>
    <row r="263" spans="1:62" s="4" customFormat="1" x14ac:dyDescent="0.25">
      <c r="A263" s="18"/>
      <c r="B263" s="14"/>
      <c r="C263" s="14"/>
      <c r="Z263" s="5"/>
      <c r="AA263" s="5"/>
      <c r="AB263" s="5"/>
      <c r="BI263" s="14"/>
      <c r="BJ263" s="14"/>
    </row>
    <row r="264" spans="1:62" s="4" customFormat="1" x14ac:dyDescent="0.25">
      <c r="A264" s="18"/>
      <c r="B264" s="14"/>
      <c r="C264" s="14"/>
      <c r="Z264" s="5"/>
      <c r="AA264" s="5"/>
      <c r="AB264" s="5"/>
      <c r="BI264" s="14"/>
      <c r="BJ264" s="14"/>
    </row>
    <row r="265" spans="1:62" s="4" customFormat="1" x14ac:dyDescent="0.25">
      <c r="A265" s="18"/>
      <c r="B265" s="14"/>
      <c r="C265" s="14"/>
      <c r="Z265" s="5"/>
      <c r="AA265" s="5"/>
      <c r="AB265" s="5"/>
      <c r="BI265" s="14"/>
      <c r="BJ265" s="14"/>
    </row>
    <row r="266" spans="1:62" s="4" customFormat="1" x14ac:dyDescent="0.25">
      <c r="A266" s="18"/>
      <c r="B266" s="14"/>
      <c r="C266" s="14"/>
      <c r="Z266" s="5"/>
      <c r="AA266" s="5"/>
      <c r="AB266" s="5"/>
      <c r="BI266" s="14"/>
      <c r="BJ266" s="14"/>
    </row>
    <row r="267" spans="1:62" s="4" customFormat="1" x14ac:dyDescent="0.25">
      <c r="A267" s="18"/>
      <c r="B267" s="14"/>
      <c r="C267" s="14"/>
      <c r="Z267" s="5"/>
      <c r="AA267" s="5"/>
      <c r="AB267" s="5"/>
      <c r="BI267" s="14"/>
      <c r="BJ267" s="14"/>
    </row>
    <row r="268" spans="1:62" s="4" customFormat="1" x14ac:dyDescent="0.25">
      <c r="A268" s="18"/>
      <c r="B268" s="14"/>
      <c r="C268" s="14"/>
      <c r="Z268" s="5"/>
      <c r="AA268" s="5"/>
      <c r="AB268" s="5"/>
      <c r="BI268" s="14"/>
      <c r="BJ268" s="14"/>
    </row>
    <row r="269" spans="1:62" s="4" customFormat="1" x14ac:dyDescent="0.25">
      <c r="A269" s="18"/>
      <c r="B269" s="14"/>
      <c r="C269" s="14"/>
      <c r="Z269" s="5"/>
      <c r="AA269" s="5"/>
      <c r="AB269" s="5"/>
      <c r="BI269" s="14"/>
      <c r="BJ269" s="14"/>
    </row>
    <row r="270" spans="1:62" s="4" customFormat="1" x14ac:dyDescent="0.25">
      <c r="A270" s="18"/>
      <c r="B270" s="14"/>
      <c r="C270" s="14"/>
      <c r="Z270" s="5"/>
      <c r="AA270" s="5"/>
      <c r="AB270" s="5"/>
      <c r="BI270" s="14"/>
      <c r="BJ270" s="14"/>
    </row>
    <row r="271" spans="1:62" s="4" customFormat="1" x14ac:dyDescent="0.25">
      <c r="A271" s="18"/>
      <c r="B271" s="14"/>
      <c r="C271" s="14"/>
      <c r="Z271" s="5"/>
      <c r="AA271" s="5"/>
      <c r="AB271" s="5"/>
      <c r="BI271" s="14"/>
      <c r="BJ271" s="14"/>
    </row>
    <row r="272" spans="1:62" s="4" customFormat="1" x14ac:dyDescent="0.25">
      <c r="A272" s="18"/>
      <c r="B272" s="14"/>
      <c r="C272" s="14"/>
      <c r="Z272" s="5"/>
      <c r="AA272" s="5"/>
      <c r="AB272" s="5"/>
      <c r="BI272" s="14"/>
      <c r="BJ272" s="14"/>
    </row>
    <row r="273" spans="1:62" s="4" customFormat="1" x14ac:dyDescent="0.25">
      <c r="A273" s="18"/>
      <c r="B273" s="14"/>
      <c r="C273" s="14"/>
      <c r="Z273" s="5"/>
      <c r="AA273" s="5"/>
      <c r="AB273" s="5"/>
      <c r="BI273" s="14"/>
      <c r="BJ273" s="14"/>
    </row>
    <row r="274" spans="1:62" s="4" customFormat="1" x14ac:dyDescent="0.25">
      <c r="A274" s="18"/>
      <c r="B274" s="14"/>
      <c r="C274" s="14"/>
      <c r="Z274" s="5"/>
      <c r="AA274" s="5"/>
      <c r="AB274" s="5"/>
      <c r="BI274" s="14"/>
      <c r="BJ274" s="14"/>
    </row>
    <row r="275" spans="1:62" s="4" customFormat="1" x14ac:dyDescent="0.25">
      <c r="A275" s="18"/>
      <c r="B275" s="14"/>
      <c r="C275" s="14"/>
      <c r="Z275" s="5"/>
      <c r="AA275" s="5"/>
      <c r="AB275" s="5"/>
      <c r="BI275" s="14"/>
      <c r="BJ275" s="14"/>
    </row>
    <row r="276" spans="1:62" s="4" customFormat="1" x14ac:dyDescent="0.25">
      <c r="A276" s="18"/>
      <c r="B276" s="14"/>
      <c r="C276" s="14"/>
      <c r="Z276" s="5"/>
      <c r="AA276" s="5"/>
      <c r="AB276" s="5"/>
      <c r="BI276" s="14"/>
      <c r="BJ276" s="14"/>
    </row>
    <row r="277" spans="1:62" s="4" customFormat="1" x14ac:dyDescent="0.25">
      <c r="A277" s="18"/>
      <c r="B277" s="14"/>
      <c r="C277" s="14"/>
      <c r="Z277" s="5"/>
      <c r="AA277" s="5"/>
      <c r="AB277" s="5"/>
      <c r="BI277" s="14"/>
      <c r="BJ277" s="14"/>
    </row>
    <row r="278" spans="1:62" s="4" customFormat="1" x14ac:dyDescent="0.25">
      <c r="A278" s="18"/>
      <c r="B278" s="14"/>
      <c r="C278" s="14"/>
      <c r="Z278" s="5"/>
      <c r="AA278" s="5"/>
      <c r="AB278" s="5"/>
      <c r="BI278" s="14"/>
      <c r="BJ278" s="14"/>
    </row>
    <row r="279" spans="1:62" s="4" customFormat="1" x14ac:dyDescent="0.25">
      <c r="A279" s="18"/>
      <c r="B279" s="14"/>
      <c r="C279" s="14"/>
      <c r="Z279" s="5"/>
      <c r="AA279" s="5"/>
      <c r="AB279" s="5"/>
      <c r="BI279" s="14"/>
      <c r="BJ279" s="14"/>
    </row>
    <row r="280" spans="1:62" s="4" customFormat="1" x14ac:dyDescent="0.25">
      <c r="A280" s="18"/>
      <c r="B280" s="14"/>
      <c r="C280" s="14"/>
      <c r="Z280" s="5"/>
      <c r="AA280" s="5"/>
      <c r="AB280" s="5"/>
      <c r="BI280" s="14"/>
      <c r="BJ280" s="14"/>
    </row>
    <row r="281" spans="1:62" s="4" customFormat="1" x14ac:dyDescent="0.25">
      <c r="A281" s="18"/>
      <c r="B281" s="14"/>
      <c r="C281" s="14"/>
      <c r="Z281" s="5"/>
      <c r="AA281" s="5"/>
      <c r="AB281" s="5"/>
      <c r="BI281" s="14"/>
      <c r="BJ281" s="14"/>
    </row>
    <row r="282" spans="1:62" s="4" customFormat="1" x14ac:dyDescent="0.25">
      <c r="A282" s="18"/>
      <c r="B282" s="14"/>
      <c r="C282" s="14"/>
      <c r="Z282" s="5"/>
      <c r="AA282" s="5"/>
      <c r="AB282" s="5"/>
      <c r="BI282" s="14"/>
      <c r="BJ282" s="14"/>
    </row>
    <row r="283" spans="1:62" s="4" customFormat="1" x14ac:dyDescent="0.25">
      <c r="A283" s="18"/>
      <c r="B283" s="14"/>
      <c r="C283" s="14"/>
      <c r="Z283" s="5"/>
      <c r="AA283" s="5"/>
      <c r="AB283" s="5"/>
      <c r="BI283" s="14"/>
      <c r="BJ283" s="14"/>
    </row>
    <row r="284" spans="1:62" s="4" customFormat="1" x14ac:dyDescent="0.25">
      <c r="A284" s="18"/>
      <c r="B284" s="14"/>
      <c r="C284" s="14"/>
      <c r="Z284" s="5"/>
      <c r="AA284" s="5"/>
      <c r="AB284" s="5"/>
      <c r="BI284" s="14"/>
      <c r="BJ284" s="14"/>
    </row>
    <row r="285" spans="1:62" s="4" customFormat="1" x14ac:dyDescent="0.25">
      <c r="A285" s="18"/>
      <c r="B285" s="14"/>
      <c r="C285" s="14"/>
      <c r="Z285" s="5"/>
      <c r="AA285" s="5"/>
      <c r="AB285" s="5"/>
      <c r="BI285" s="14"/>
      <c r="BJ285" s="14"/>
    </row>
    <row r="286" spans="1:62" s="4" customFormat="1" x14ac:dyDescent="0.25">
      <c r="A286" s="18"/>
      <c r="B286" s="14"/>
      <c r="C286" s="14"/>
      <c r="Z286" s="5"/>
      <c r="AA286" s="5"/>
      <c r="AB286" s="5"/>
      <c r="BI286" s="14"/>
      <c r="BJ286" s="14"/>
    </row>
    <row r="287" spans="1:62" s="4" customFormat="1" x14ac:dyDescent="0.25">
      <c r="A287" s="18"/>
      <c r="B287" s="14"/>
      <c r="C287" s="14"/>
      <c r="Z287" s="5"/>
      <c r="AA287" s="5"/>
      <c r="AB287" s="5"/>
      <c r="BI287" s="14"/>
      <c r="BJ287" s="14"/>
    </row>
    <row r="288" spans="1:62" s="4" customFormat="1" x14ac:dyDescent="0.25">
      <c r="A288" s="18"/>
      <c r="B288" s="14"/>
      <c r="C288" s="14"/>
      <c r="Z288" s="5"/>
      <c r="AA288" s="5"/>
      <c r="AB288" s="5"/>
      <c r="BI288" s="14"/>
      <c r="BJ288" s="14"/>
    </row>
    <row r="289" spans="1:62" s="4" customFormat="1" x14ac:dyDescent="0.25">
      <c r="A289" s="18"/>
      <c r="B289" s="14"/>
      <c r="C289" s="14"/>
      <c r="Z289" s="5"/>
      <c r="AA289" s="5"/>
      <c r="AB289" s="5"/>
      <c r="BI289" s="14"/>
      <c r="BJ289" s="14"/>
    </row>
    <row r="290" spans="1:62" s="4" customFormat="1" x14ac:dyDescent="0.25">
      <c r="A290" s="18"/>
      <c r="B290" s="14"/>
      <c r="C290" s="14"/>
      <c r="Z290" s="5"/>
      <c r="AA290" s="5"/>
      <c r="AB290" s="5"/>
      <c r="BI290" s="14"/>
      <c r="BJ290" s="14"/>
    </row>
    <row r="291" spans="1:62" s="4" customFormat="1" x14ac:dyDescent="0.25">
      <c r="A291" s="18"/>
      <c r="B291" s="14"/>
      <c r="C291" s="14"/>
      <c r="Z291" s="5"/>
      <c r="AA291" s="5"/>
      <c r="AB291" s="5"/>
      <c r="BI291" s="14"/>
      <c r="BJ291" s="14"/>
    </row>
    <row r="292" spans="1:62" s="4" customFormat="1" x14ac:dyDescent="0.25">
      <c r="A292" s="18"/>
      <c r="B292" s="14"/>
      <c r="C292" s="14"/>
      <c r="Z292" s="5"/>
      <c r="AA292" s="5"/>
      <c r="AB292" s="5"/>
      <c r="BI292" s="14"/>
      <c r="BJ292" s="14"/>
    </row>
    <row r="293" spans="1:62" s="4" customFormat="1" x14ac:dyDescent="0.25">
      <c r="A293" s="18"/>
      <c r="B293" s="14"/>
      <c r="C293" s="14"/>
      <c r="Z293" s="5"/>
      <c r="AA293" s="5"/>
      <c r="AB293" s="5"/>
      <c r="BI293" s="14"/>
      <c r="BJ293" s="14"/>
    </row>
    <row r="294" spans="1:62" s="4" customFormat="1" x14ac:dyDescent="0.25">
      <c r="A294" s="18"/>
      <c r="B294" s="14"/>
      <c r="C294" s="14"/>
      <c r="Z294" s="5"/>
      <c r="AA294" s="5"/>
      <c r="AB294" s="5"/>
      <c r="BI294" s="14"/>
      <c r="BJ294" s="14"/>
    </row>
    <row r="295" spans="1:62" s="4" customFormat="1" x14ac:dyDescent="0.25">
      <c r="A295" s="18"/>
      <c r="B295" s="14"/>
      <c r="C295" s="14"/>
      <c r="Z295" s="5"/>
      <c r="AA295" s="5"/>
      <c r="AB295" s="5"/>
      <c r="BI295" s="14"/>
      <c r="BJ295" s="14"/>
    </row>
    <row r="296" spans="1:62" s="4" customFormat="1" x14ac:dyDescent="0.25">
      <c r="A296" s="18"/>
      <c r="B296" s="14"/>
      <c r="C296" s="14"/>
      <c r="Z296" s="5"/>
      <c r="AA296" s="5"/>
      <c r="AB296" s="5"/>
      <c r="BI296" s="14"/>
      <c r="BJ296" s="14"/>
    </row>
    <row r="297" spans="1:62" s="4" customFormat="1" x14ac:dyDescent="0.25">
      <c r="A297" s="18"/>
      <c r="B297" s="14"/>
      <c r="C297" s="14"/>
      <c r="Z297" s="5"/>
      <c r="AA297" s="5"/>
      <c r="AB297" s="5"/>
      <c r="BI297" s="14"/>
      <c r="BJ297" s="14"/>
    </row>
    <row r="298" spans="1:62" s="4" customFormat="1" x14ac:dyDescent="0.25">
      <c r="A298" s="18"/>
      <c r="B298" s="14"/>
      <c r="C298" s="14"/>
      <c r="Z298" s="5"/>
      <c r="AA298" s="5"/>
      <c r="AB298" s="5"/>
      <c r="BI298" s="14"/>
      <c r="BJ298" s="14"/>
    </row>
    <row r="299" spans="1:62" s="4" customFormat="1" x14ac:dyDescent="0.25">
      <c r="A299" s="18"/>
      <c r="B299" s="14"/>
      <c r="C299" s="14"/>
      <c r="Z299" s="5"/>
      <c r="AA299" s="5"/>
      <c r="AB299" s="5"/>
      <c r="BI299" s="14"/>
      <c r="BJ299" s="14"/>
    </row>
    <row r="300" spans="1:62" s="4" customFormat="1" x14ac:dyDescent="0.25">
      <c r="A300" s="18"/>
      <c r="B300" s="14"/>
      <c r="C300" s="14"/>
      <c r="Z300" s="5"/>
      <c r="AA300" s="5"/>
      <c r="AB300" s="5"/>
      <c r="BI300" s="14"/>
      <c r="BJ300" s="14"/>
    </row>
    <row r="301" spans="1:62" s="4" customFormat="1" x14ac:dyDescent="0.25">
      <c r="A301" s="18"/>
      <c r="B301" s="14"/>
      <c r="C301" s="14"/>
      <c r="Z301" s="5"/>
      <c r="AA301" s="5"/>
      <c r="AB301" s="5"/>
      <c r="BI301" s="14"/>
      <c r="BJ301" s="14"/>
    </row>
    <row r="302" spans="1:62" s="4" customFormat="1" x14ac:dyDescent="0.25">
      <c r="A302" s="18"/>
      <c r="B302" s="14"/>
      <c r="C302" s="14"/>
      <c r="Z302" s="5"/>
      <c r="AA302" s="5"/>
      <c r="AB302" s="5"/>
      <c r="BI302" s="14"/>
      <c r="BJ302" s="14"/>
    </row>
    <row r="303" spans="1:62" s="4" customFormat="1" x14ac:dyDescent="0.25">
      <c r="A303" s="18"/>
      <c r="B303" s="14"/>
      <c r="C303" s="14"/>
      <c r="Z303" s="5"/>
      <c r="AA303" s="5"/>
      <c r="AB303" s="5"/>
      <c r="BI303" s="14"/>
      <c r="BJ303" s="14"/>
    </row>
    <row r="304" spans="1:62" s="4" customFormat="1" x14ac:dyDescent="0.25">
      <c r="A304" s="18"/>
      <c r="B304" s="14"/>
      <c r="C304" s="14"/>
      <c r="Z304" s="5"/>
      <c r="AA304" s="5"/>
      <c r="AB304" s="5"/>
      <c r="BI304" s="14"/>
      <c r="BJ304" s="14"/>
    </row>
    <row r="305" spans="1:62" s="4" customFormat="1" x14ac:dyDescent="0.25">
      <c r="A305" s="18"/>
      <c r="B305" s="14"/>
      <c r="C305" s="14"/>
      <c r="Z305" s="5"/>
      <c r="AA305" s="5"/>
      <c r="AB305" s="5"/>
      <c r="BI305" s="14"/>
      <c r="BJ305" s="14"/>
    </row>
    <row r="306" spans="1:62" s="4" customFormat="1" x14ac:dyDescent="0.25">
      <c r="A306" s="18"/>
      <c r="B306" s="14"/>
      <c r="C306" s="14"/>
      <c r="Z306" s="5"/>
      <c r="AA306" s="5"/>
      <c r="AB306" s="5"/>
      <c r="BI306" s="14"/>
      <c r="BJ306" s="14"/>
    </row>
    <row r="307" spans="1:62" s="4" customFormat="1" x14ac:dyDescent="0.25">
      <c r="A307" s="18"/>
      <c r="B307" s="14"/>
      <c r="C307" s="14"/>
      <c r="Z307" s="5"/>
      <c r="AA307" s="5"/>
      <c r="AB307" s="5"/>
      <c r="BI307" s="14"/>
      <c r="BJ307" s="14"/>
    </row>
    <row r="308" spans="1:62" s="4" customFormat="1" x14ac:dyDescent="0.25">
      <c r="A308" s="18"/>
      <c r="B308" s="14"/>
      <c r="C308" s="14"/>
      <c r="Z308" s="5"/>
      <c r="AA308" s="5"/>
      <c r="AB308" s="5"/>
      <c r="BI308" s="14"/>
      <c r="BJ308" s="14"/>
    </row>
    <row r="309" spans="1:62" s="4" customFormat="1" x14ac:dyDescent="0.25">
      <c r="A309" s="18"/>
      <c r="B309" s="14"/>
      <c r="C309" s="14"/>
      <c r="Z309" s="5"/>
      <c r="AA309" s="5"/>
      <c r="AB309" s="5"/>
      <c r="BI309" s="14"/>
      <c r="BJ309" s="14"/>
    </row>
    <row r="310" spans="1:62" s="4" customFormat="1" x14ac:dyDescent="0.25">
      <c r="A310" s="18"/>
      <c r="B310" s="14"/>
      <c r="C310" s="14"/>
      <c r="Z310" s="5"/>
      <c r="AA310" s="5"/>
      <c r="AB310" s="5"/>
      <c r="BI310" s="14"/>
      <c r="BJ310" s="14"/>
    </row>
    <row r="311" spans="1:62" s="4" customFormat="1" x14ac:dyDescent="0.25">
      <c r="A311" s="18"/>
      <c r="B311" s="14"/>
      <c r="C311" s="14"/>
      <c r="Z311" s="5"/>
      <c r="AA311" s="5"/>
      <c r="AB311" s="5"/>
      <c r="BI311" s="14"/>
      <c r="BJ311" s="14"/>
    </row>
    <row r="312" spans="1:62" s="4" customFormat="1" x14ac:dyDescent="0.25">
      <c r="A312" s="18"/>
      <c r="B312" s="14"/>
      <c r="C312" s="14"/>
      <c r="Z312" s="5"/>
      <c r="AA312" s="5"/>
      <c r="AB312" s="5"/>
      <c r="BI312" s="14"/>
      <c r="BJ312" s="14"/>
    </row>
    <row r="313" spans="1:62" s="4" customFormat="1" x14ac:dyDescent="0.25">
      <c r="A313" s="18"/>
      <c r="B313" s="14"/>
      <c r="C313" s="14"/>
      <c r="Z313" s="5"/>
      <c r="AA313" s="5"/>
      <c r="AB313" s="5"/>
      <c r="BI313" s="14"/>
      <c r="BJ313" s="14"/>
    </row>
    <row r="314" spans="1:62" s="4" customFormat="1" x14ac:dyDescent="0.25">
      <c r="A314" s="18"/>
      <c r="B314" s="14"/>
      <c r="C314" s="14"/>
      <c r="Z314" s="5"/>
      <c r="AA314" s="5"/>
      <c r="AB314" s="5"/>
      <c r="BI314" s="14"/>
      <c r="BJ314" s="14"/>
    </row>
    <row r="315" spans="1:62" s="4" customFormat="1" x14ac:dyDescent="0.25">
      <c r="A315" s="18"/>
      <c r="B315" s="14"/>
      <c r="C315" s="14"/>
      <c r="Z315" s="5"/>
      <c r="AA315" s="5"/>
      <c r="AB315" s="5"/>
      <c r="BI315" s="14"/>
      <c r="BJ315" s="14"/>
    </row>
    <row r="316" spans="1:62" s="4" customFormat="1" x14ac:dyDescent="0.25">
      <c r="A316" s="18"/>
      <c r="B316" s="14"/>
      <c r="C316" s="14"/>
      <c r="Z316" s="5"/>
      <c r="AA316" s="5"/>
      <c r="AB316" s="5"/>
      <c r="BI316" s="14"/>
      <c r="BJ316" s="14"/>
    </row>
    <row r="317" spans="1:62" s="4" customFormat="1" x14ac:dyDescent="0.25">
      <c r="A317" s="18"/>
      <c r="B317" s="14"/>
      <c r="C317" s="14"/>
      <c r="Z317" s="5"/>
      <c r="AA317" s="5"/>
      <c r="AB317" s="5"/>
      <c r="BI317" s="14"/>
      <c r="BJ317" s="14"/>
    </row>
    <row r="318" spans="1:62" s="4" customFormat="1" x14ac:dyDescent="0.25">
      <c r="A318" s="18"/>
      <c r="B318" s="14"/>
      <c r="C318" s="14"/>
      <c r="Z318" s="5"/>
      <c r="AA318" s="5"/>
      <c r="AB318" s="5"/>
      <c r="BI318" s="14"/>
      <c r="BJ318" s="14"/>
    </row>
    <row r="319" spans="1:62" s="4" customFormat="1" x14ac:dyDescent="0.25">
      <c r="A319" s="18"/>
      <c r="B319" s="14"/>
      <c r="C319" s="14"/>
      <c r="Z319" s="5"/>
      <c r="AA319" s="5"/>
      <c r="AB319" s="5"/>
      <c r="BI319" s="14"/>
      <c r="BJ319" s="14"/>
    </row>
    <row r="320" spans="1:62" s="4" customFormat="1" x14ac:dyDescent="0.25">
      <c r="A320" s="18"/>
      <c r="B320" s="14"/>
      <c r="C320" s="14"/>
      <c r="Z320" s="5"/>
      <c r="AA320" s="5"/>
      <c r="AB320" s="5"/>
      <c r="BI320" s="14"/>
      <c r="BJ320" s="14"/>
    </row>
    <row r="321" spans="1:62" s="4" customFormat="1" x14ac:dyDescent="0.25">
      <c r="A321" s="18"/>
      <c r="B321" s="14"/>
      <c r="C321" s="14"/>
      <c r="Z321" s="5"/>
      <c r="AA321" s="5"/>
      <c r="AB321" s="5"/>
      <c r="BI321" s="14"/>
      <c r="BJ321" s="14"/>
    </row>
    <row r="322" spans="1:62" s="4" customFormat="1" x14ac:dyDescent="0.25">
      <c r="A322" s="18"/>
      <c r="B322" s="14"/>
      <c r="C322" s="14"/>
      <c r="Z322" s="5"/>
      <c r="AA322" s="5"/>
      <c r="AB322" s="5"/>
      <c r="BI322" s="14"/>
      <c r="BJ322" s="14"/>
    </row>
    <row r="323" spans="1:62" s="4" customFormat="1" x14ac:dyDescent="0.25">
      <c r="A323" s="18"/>
      <c r="B323" s="14"/>
      <c r="C323" s="14"/>
      <c r="Z323" s="5"/>
      <c r="AA323" s="5"/>
      <c r="AB323" s="5"/>
      <c r="BI323" s="14"/>
      <c r="BJ323" s="14"/>
    </row>
    <row r="324" spans="1:62" s="4" customFormat="1" x14ac:dyDescent="0.25">
      <c r="A324" s="18"/>
      <c r="B324" s="14"/>
      <c r="C324" s="14"/>
      <c r="Z324" s="5"/>
      <c r="AA324" s="5"/>
      <c r="AB324" s="5"/>
      <c r="BI324" s="14"/>
      <c r="BJ324" s="14"/>
    </row>
    <row r="325" spans="1:62" s="4" customFormat="1" x14ac:dyDescent="0.25">
      <c r="A325" s="18"/>
      <c r="B325" s="14"/>
      <c r="C325" s="14"/>
      <c r="Z325" s="5"/>
      <c r="AA325" s="5"/>
      <c r="AB325" s="5"/>
      <c r="BI325" s="14"/>
      <c r="BJ325" s="14"/>
    </row>
    <row r="326" spans="1:62" s="4" customFormat="1" x14ac:dyDescent="0.25">
      <c r="A326" s="18"/>
      <c r="B326" s="14"/>
      <c r="C326" s="14"/>
      <c r="Z326" s="5"/>
      <c r="AA326" s="5"/>
      <c r="AB326" s="5"/>
      <c r="BI326" s="14"/>
      <c r="BJ326" s="14"/>
    </row>
    <row r="327" spans="1:62" s="4" customFormat="1" x14ac:dyDescent="0.25">
      <c r="A327" s="18"/>
      <c r="B327" s="14"/>
      <c r="C327" s="14"/>
      <c r="Z327" s="5"/>
      <c r="AA327" s="5"/>
      <c r="AB327" s="5"/>
      <c r="BI327" s="14"/>
      <c r="BJ327" s="14"/>
    </row>
    <row r="328" spans="1:62" s="4" customFormat="1" x14ac:dyDescent="0.25">
      <c r="A328" s="18"/>
      <c r="B328" s="14"/>
      <c r="C328" s="14"/>
      <c r="Z328" s="5"/>
      <c r="AA328" s="5"/>
      <c r="AB328" s="5"/>
      <c r="BI328" s="14"/>
      <c r="BJ328" s="14"/>
    </row>
    <row r="329" spans="1:62" s="4" customFormat="1" x14ac:dyDescent="0.25">
      <c r="A329" s="18"/>
      <c r="B329" s="14"/>
      <c r="C329" s="14"/>
      <c r="Z329" s="5"/>
      <c r="AA329" s="5"/>
      <c r="AB329" s="5"/>
      <c r="BI329" s="14"/>
      <c r="BJ329" s="14"/>
    </row>
    <row r="330" spans="1:62" s="4" customFormat="1" x14ac:dyDescent="0.25">
      <c r="A330" s="18"/>
      <c r="B330" s="14"/>
      <c r="C330" s="14"/>
      <c r="Z330" s="5"/>
      <c r="AA330" s="5"/>
      <c r="AB330" s="5"/>
      <c r="BI330" s="14"/>
      <c r="BJ330" s="14"/>
    </row>
    <row r="331" spans="1:62" s="4" customFormat="1" x14ac:dyDescent="0.25">
      <c r="A331" s="18"/>
      <c r="B331" s="14"/>
      <c r="C331" s="14"/>
      <c r="Z331" s="5"/>
      <c r="AA331" s="5"/>
      <c r="AB331" s="5"/>
      <c r="BI331" s="14"/>
      <c r="BJ331" s="14"/>
    </row>
    <row r="332" spans="1:62" s="4" customFormat="1" x14ac:dyDescent="0.25">
      <c r="A332" s="18"/>
      <c r="B332" s="14"/>
      <c r="C332" s="14"/>
      <c r="Z332" s="5"/>
      <c r="AA332" s="5"/>
      <c r="AB332" s="5"/>
      <c r="BI332" s="14"/>
      <c r="BJ332" s="14"/>
    </row>
    <row r="333" spans="1:62" s="4" customFormat="1" x14ac:dyDescent="0.25">
      <c r="A333" s="18"/>
      <c r="B333" s="14"/>
      <c r="C333" s="14"/>
      <c r="Z333" s="5"/>
      <c r="AA333" s="5"/>
      <c r="AB333" s="5"/>
      <c r="BI333" s="14"/>
      <c r="BJ333" s="14"/>
    </row>
    <row r="334" spans="1:62" s="4" customFormat="1" x14ac:dyDescent="0.25">
      <c r="A334" s="18"/>
      <c r="B334" s="14"/>
      <c r="C334" s="14"/>
      <c r="Z334" s="5"/>
      <c r="AA334" s="5"/>
      <c r="AB334" s="5"/>
      <c r="BI334" s="14"/>
      <c r="BJ334" s="14"/>
    </row>
    <row r="335" spans="1:62" s="4" customFormat="1" x14ac:dyDescent="0.25">
      <c r="A335" s="18"/>
      <c r="B335" s="14"/>
      <c r="C335" s="14"/>
      <c r="Z335" s="5"/>
      <c r="AA335" s="5"/>
      <c r="AB335" s="5"/>
      <c r="BI335" s="14"/>
      <c r="BJ335" s="14"/>
    </row>
    <row r="336" spans="1:62" s="4" customFormat="1" x14ac:dyDescent="0.25">
      <c r="A336" s="18"/>
      <c r="B336" s="14"/>
      <c r="C336" s="14"/>
      <c r="Z336" s="5"/>
      <c r="AA336" s="5"/>
      <c r="AB336" s="5"/>
      <c r="BI336" s="14"/>
      <c r="BJ336" s="14"/>
    </row>
    <row r="337" spans="1:62" s="4" customFormat="1" x14ac:dyDescent="0.25">
      <c r="A337" s="18"/>
      <c r="B337" s="14"/>
      <c r="C337" s="14"/>
      <c r="Z337" s="5"/>
      <c r="AA337" s="5"/>
      <c r="AB337" s="5"/>
      <c r="BI337" s="14"/>
      <c r="BJ337" s="14"/>
    </row>
    <row r="338" spans="1:62" s="4" customFormat="1" x14ac:dyDescent="0.25">
      <c r="A338" s="18"/>
      <c r="B338" s="14"/>
      <c r="C338" s="14"/>
      <c r="Z338" s="5"/>
      <c r="AA338" s="5"/>
      <c r="AB338" s="5"/>
      <c r="BI338" s="14"/>
      <c r="BJ338" s="14"/>
    </row>
    <row r="339" spans="1:62" s="4" customFormat="1" x14ac:dyDescent="0.25">
      <c r="A339" s="18"/>
      <c r="B339" s="14"/>
      <c r="C339" s="14"/>
      <c r="Z339" s="5"/>
      <c r="AA339" s="5"/>
      <c r="AB339" s="5"/>
      <c r="BI339" s="14"/>
      <c r="BJ339" s="14"/>
    </row>
    <row r="340" spans="1:62" s="4" customFormat="1" x14ac:dyDescent="0.25">
      <c r="A340" s="18"/>
      <c r="B340" s="14"/>
      <c r="C340" s="14"/>
      <c r="Z340" s="5"/>
      <c r="AA340" s="5"/>
      <c r="AB340" s="5"/>
      <c r="BI340" s="14"/>
      <c r="BJ340" s="14"/>
    </row>
    <row r="341" spans="1:62" s="4" customFormat="1" x14ac:dyDescent="0.25">
      <c r="A341" s="18"/>
      <c r="B341" s="14"/>
      <c r="C341" s="14"/>
      <c r="Z341" s="5"/>
      <c r="AA341" s="5"/>
      <c r="AB341" s="5"/>
      <c r="BI341" s="14"/>
      <c r="BJ341" s="14"/>
    </row>
    <row r="342" spans="1:62" s="4" customFormat="1" x14ac:dyDescent="0.25">
      <c r="A342" s="18"/>
      <c r="B342" s="14"/>
      <c r="C342" s="14"/>
      <c r="Z342" s="5"/>
      <c r="AA342" s="5"/>
      <c r="AB342" s="5"/>
      <c r="BI342" s="14"/>
      <c r="BJ342" s="14"/>
    </row>
    <row r="343" spans="1:62" s="4" customFormat="1" x14ac:dyDescent="0.25">
      <c r="A343" s="18"/>
      <c r="B343" s="14"/>
      <c r="C343" s="14"/>
      <c r="Z343" s="5"/>
      <c r="AA343" s="5"/>
      <c r="AB343" s="5"/>
      <c r="BI343" s="14"/>
      <c r="BJ343" s="14"/>
    </row>
    <row r="344" spans="1:62" s="4" customFormat="1" x14ac:dyDescent="0.25">
      <c r="A344" s="18"/>
      <c r="B344" s="14"/>
      <c r="C344" s="14"/>
      <c r="Z344" s="5"/>
      <c r="AA344" s="5"/>
      <c r="AB344" s="5"/>
      <c r="BI344" s="14"/>
      <c r="BJ344" s="14"/>
    </row>
    <row r="345" spans="1:62" s="4" customFormat="1" x14ac:dyDescent="0.25">
      <c r="A345" s="18"/>
      <c r="B345" s="14"/>
      <c r="C345" s="14"/>
      <c r="Z345" s="5"/>
      <c r="AA345" s="5"/>
      <c r="AB345" s="5"/>
      <c r="BI345" s="14"/>
      <c r="BJ345" s="14"/>
    </row>
    <row r="346" spans="1:62" s="4" customFormat="1" x14ac:dyDescent="0.25">
      <c r="A346" s="18"/>
      <c r="B346" s="14"/>
      <c r="C346" s="14"/>
      <c r="Z346" s="5"/>
      <c r="AA346" s="5"/>
      <c r="AB346" s="5"/>
      <c r="BI346" s="14"/>
      <c r="BJ346" s="14"/>
    </row>
    <row r="347" spans="1:62" s="4" customFormat="1" x14ac:dyDescent="0.25">
      <c r="A347" s="18"/>
      <c r="B347" s="14"/>
      <c r="C347" s="14"/>
      <c r="Z347" s="5"/>
      <c r="AA347" s="5"/>
      <c r="AB347" s="5"/>
      <c r="BI347" s="14"/>
      <c r="BJ347" s="14"/>
    </row>
    <row r="348" spans="1:62" s="4" customFormat="1" x14ac:dyDescent="0.25">
      <c r="A348" s="18"/>
      <c r="B348" s="14"/>
      <c r="C348" s="14"/>
      <c r="Z348" s="5"/>
      <c r="AA348" s="5"/>
      <c r="AB348" s="5"/>
      <c r="BI348" s="14"/>
      <c r="BJ348" s="14"/>
    </row>
    <row r="349" spans="1:62" s="4" customFormat="1" x14ac:dyDescent="0.25">
      <c r="A349" s="18"/>
      <c r="B349" s="14"/>
      <c r="C349" s="14"/>
      <c r="Z349" s="5"/>
      <c r="AA349" s="5"/>
      <c r="AB349" s="5"/>
      <c r="BI349" s="14"/>
      <c r="BJ349" s="14"/>
    </row>
    <row r="350" spans="1:62" s="4" customFormat="1" x14ac:dyDescent="0.25">
      <c r="A350" s="18"/>
      <c r="B350" s="14"/>
      <c r="C350" s="14"/>
      <c r="Z350" s="5"/>
      <c r="AA350" s="5"/>
      <c r="AB350" s="5"/>
      <c r="BI350" s="14"/>
      <c r="BJ350" s="14"/>
    </row>
    <row r="351" spans="1:62" s="4" customFormat="1" x14ac:dyDescent="0.25">
      <c r="A351" s="18"/>
      <c r="B351" s="14"/>
      <c r="C351" s="14"/>
      <c r="Z351" s="5"/>
      <c r="AA351" s="5"/>
      <c r="AB351" s="5"/>
      <c r="BI351" s="14"/>
      <c r="BJ351" s="14"/>
    </row>
    <row r="352" spans="1:62" s="4" customFormat="1" x14ac:dyDescent="0.25">
      <c r="A352" s="18"/>
      <c r="B352" s="14"/>
      <c r="C352" s="14"/>
      <c r="Z352" s="5"/>
      <c r="AA352" s="5"/>
      <c r="AB352" s="5"/>
      <c r="BI352" s="14"/>
      <c r="BJ352" s="14"/>
    </row>
    <row r="353" spans="1:62" s="4" customFormat="1" x14ac:dyDescent="0.25">
      <c r="A353" s="18"/>
      <c r="B353" s="14"/>
      <c r="C353" s="14"/>
      <c r="Z353" s="5"/>
      <c r="AA353" s="5"/>
      <c r="AB353" s="5"/>
      <c r="BI353" s="14"/>
      <c r="BJ353" s="14"/>
    </row>
    <row r="354" spans="1:62" s="4" customFormat="1" x14ac:dyDescent="0.25">
      <c r="A354" s="18"/>
      <c r="B354" s="14"/>
      <c r="C354" s="14"/>
      <c r="Z354" s="5"/>
      <c r="AA354" s="5"/>
      <c r="AB354" s="5"/>
      <c r="BI354" s="14"/>
      <c r="BJ354" s="14"/>
    </row>
    <row r="355" spans="1:62" s="4" customFormat="1" x14ac:dyDescent="0.25">
      <c r="A355" s="18"/>
      <c r="B355" s="14"/>
      <c r="C355" s="14"/>
      <c r="Z355" s="5"/>
      <c r="AA355" s="5"/>
      <c r="AB355" s="5"/>
      <c r="BI355" s="14"/>
      <c r="BJ355" s="14"/>
    </row>
    <row r="356" spans="1:62" s="4" customFormat="1" x14ac:dyDescent="0.25">
      <c r="A356" s="18"/>
      <c r="B356" s="14"/>
      <c r="C356" s="14"/>
      <c r="Z356" s="5"/>
      <c r="AA356" s="5"/>
      <c r="AB356" s="5"/>
      <c r="BI356" s="14"/>
      <c r="BJ356" s="14"/>
    </row>
    <row r="357" spans="1:62" s="4" customFormat="1" x14ac:dyDescent="0.25">
      <c r="A357" s="18"/>
      <c r="B357" s="14"/>
      <c r="C357" s="14"/>
      <c r="Z357" s="5"/>
      <c r="AA357" s="5"/>
      <c r="AB357" s="5"/>
      <c r="BI357" s="14"/>
      <c r="BJ357" s="14"/>
    </row>
    <row r="358" spans="1:62" s="4" customFormat="1" x14ac:dyDescent="0.25">
      <c r="A358" s="18"/>
      <c r="B358" s="14"/>
      <c r="C358" s="14"/>
      <c r="Z358" s="5"/>
      <c r="AA358" s="5"/>
      <c r="AB358" s="5"/>
      <c r="BI358" s="14"/>
      <c r="BJ358" s="14"/>
    </row>
    <row r="359" spans="1:62" s="4" customFormat="1" x14ac:dyDescent="0.25">
      <c r="A359" s="18"/>
      <c r="B359" s="14"/>
      <c r="C359" s="14"/>
      <c r="Z359" s="5"/>
      <c r="AA359" s="5"/>
      <c r="AB359" s="5"/>
      <c r="BI359" s="14"/>
      <c r="BJ359" s="14"/>
    </row>
    <row r="360" spans="1:62" s="4" customFormat="1" x14ac:dyDescent="0.25">
      <c r="A360" s="18"/>
      <c r="B360" s="14"/>
      <c r="C360" s="14"/>
      <c r="Z360" s="5"/>
      <c r="AA360" s="5"/>
      <c r="AB360" s="5"/>
      <c r="BI360" s="14"/>
      <c r="BJ360" s="14"/>
    </row>
    <row r="361" spans="1:62" s="4" customFormat="1" x14ac:dyDescent="0.25">
      <c r="A361" s="18"/>
      <c r="B361" s="14"/>
      <c r="C361" s="14"/>
      <c r="Z361" s="5"/>
      <c r="AA361" s="5"/>
      <c r="AB361" s="5"/>
      <c r="BI361" s="14"/>
      <c r="BJ361" s="14"/>
    </row>
    <row r="362" spans="1:62" s="4" customFormat="1" x14ac:dyDescent="0.25">
      <c r="A362" s="18"/>
      <c r="B362" s="14"/>
      <c r="C362" s="14"/>
      <c r="Z362" s="5"/>
      <c r="AA362" s="5"/>
      <c r="AB362" s="5"/>
      <c r="BI362" s="14"/>
      <c r="BJ362" s="14"/>
    </row>
    <row r="363" spans="1:62" s="4" customFormat="1" x14ac:dyDescent="0.25">
      <c r="A363" s="18"/>
      <c r="B363" s="14"/>
      <c r="C363" s="14"/>
      <c r="Z363" s="5"/>
      <c r="AA363" s="5"/>
      <c r="AB363" s="5"/>
      <c r="BI363" s="14"/>
      <c r="BJ363" s="14"/>
    </row>
    <row r="364" spans="1:62" s="4" customFormat="1" x14ac:dyDescent="0.25">
      <c r="A364" s="18"/>
      <c r="B364" s="14"/>
      <c r="C364" s="14"/>
      <c r="Z364" s="5"/>
      <c r="AA364" s="5"/>
      <c r="AB364" s="5"/>
      <c r="BI364" s="14"/>
      <c r="BJ364" s="14"/>
    </row>
    <row r="365" spans="1:62" s="4" customFormat="1" x14ac:dyDescent="0.25">
      <c r="A365" s="18"/>
      <c r="B365" s="14"/>
      <c r="C365" s="14"/>
      <c r="Z365" s="5"/>
      <c r="AA365" s="5"/>
      <c r="AB365" s="5"/>
      <c r="BI365" s="14"/>
      <c r="BJ365" s="14"/>
    </row>
    <row r="366" spans="1:62" s="4" customFormat="1" x14ac:dyDescent="0.25">
      <c r="A366" s="18"/>
      <c r="B366" s="14"/>
      <c r="C366" s="14"/>
      <c r="Z366" s="5"/>
      <c r="AA366" s="5"/>
      <c r="AB366" s="5"/>
      <c r="BI366" s="14"/>
      <c r="BJ366" s="14"/>
    </row>
    <row r="367" spans="1:62" s="4" customFormat="1" x14ac:dyDescent="0.25">
      <c r="A367" s="18"/>
      <c r="B367" s="14"/>
      <c r="C367" s="14"/>
      <c r="Z367" s="5"/>
      <c r="AA367" s="5"/>
      <c r="AB367" s="5"/>
      <c r="BI367" s="14"/>
      <c r="BJ367" s="14"/>
    </row>
    <row r="368" spans="1:62" s="4" customFormat="1" x14ac:dyDescent="0.25">
      <c r="A368" s="18"/>
      <c r="B368" s="14"/>
      <c r="C368" s="14"/>
      <c r="Z368" s="5"/>
      <c r="AA368" s="5"/>
      <c r="AB368" s="5"/>
      <c r="BI368" s="14"/>
      <c r="BJ368" s="14"/>
    </row>
    <row r="369" spans="1:62" s="4" customFormat="1" x14ac:dyDescent="0.25">
      <c r="A369" s="18"/>
      <c r="B369" s="14"/>
      <c r="C369" s="14"/>
      <c r="Z369" s="5"/>
      <c r="AA369" s="5"/>
      <c r="AB369" s="5"/>
      <c r="BI369" s="14"/>
      <c r="BJ369" s="14"/>
    </row>
    <row r="370" spans="1:62" s="4" customFormat="1" x14ac:dyDescent="0.25">
      <c r="A370" s="18"/>
      <c r="B370" s="14"/>
      <c r="C370" s="14"/>
      <c r="Z370" s="5"/>
      <c r="AA370" s="5"/>
      <c r="AB370" s="5"/>
      <c r="BI370" s="14"/>
      <c r="BJ370" s="14"/>
    </row>
    <row r="371" spans="1:62" s="4" customFormat="1" x14ac:dyDescent="0.25">
      <c r="A371" s="18"/>
      <c r="B371" s="14"/>
      <c r="C371" s="14"/>
      <c r="Z371" s="5"/>
      <c r="AA371" s="5"/>
      <c r="AB371" s="5"/>
      <c r="BI371" s="14"/>
      <c r="BJ371" s="14"/>
    </row>
    <row r="372" spans="1:62" s="4" customFormat="1" x14ac:dyDescent="0.25">
      <c r="A372" s="18"/>
      <c r="B372" s="14"/>
      <c r="C372" s="14"/>
      <c r="Z372" s="5"/>
      <c r="AA372" s="5"/>
      <c r="AB372" s="5"/>
      <c r="BI372" s="14"/>
      <c r="BJ372" s="14"/>
    </row>
    <row r="373" spans="1:62" s="4" customFormat="1" x14ac:dyDescent="0.25">
      <c r="A373" s="18"/>
      <c r="B373" s="14"/>
      <c r="C373" s="14"/>
      <c r="Z373" s="5"/>
      <c r="AA373" s="5"/>
      <c r="AB373" s="5"/>
      <c r="BI373" s="14"/>
      <c r="BJ373" s="14"/>
    </row>
    <row r="374" spans="1:62" s="4" customFormat="1" x14ac:dyDescent="0.25">
      <c r="A374" s="18"/>
      <c r="B374" s="14"/>
      <c r="C374" s="14"/>
      <c r="Z374" s="5"/>
      <c r="AA374" s="5"/>
      <c r="AB374" s="5"/>
      <c r="BI374" s="14"/>
      <c r="BJ374" s="14"/>
    </row>
    <row r="375" spans="1:62" s="4" customFormat="1" x14ac:dyDescent="0.25">
      <c r="A375" s="18"/>
      <c r="B375" s="14"/>
      <c r="C375" s="14"/>
      <c r="Z375" s="5"/>
      <c r="AA375" s="5"/>
      <c r="AB375" s="5"/>
      <c r="BI375" s="14"/>
      <c r="BJ375" s="14"/>
    </row>
    <row r="376" spans="1:62" s="4" customFormat="1" x14ac:dyDescent="0.25">
      <c r="A376" s="18"/>
      <c r="B376" s="14"/>
      <c r="C376" s="14"/>
      <c r="Z376" s="5"/>
      <c r="AA376" s="5"/>
      <c r="AB376" s="5"/>
      <c r="BI376" s="14"/>
      <c r="BJ376" s="14"/>
    </row>
    <row r="377" spans="1:62" s="4" customFormat="1" x14ac:dyDescent="0.25">
      <c r="A377" s="18"/>
      <c r="B377" s="14"/>
      <c r="C377" s="14"/>
      <c r="Z377" s="5"/>
      <c r="AA377" s="5"/>
      <c r="AB377" s="5"/>
      <c r="BI377" s="14"/>
      <c r="BJ377" s="14"/>
    </row>
    <row r="378" spans="1:62" s="4" customFormat="1" x14ac:dyDescent="0.25">
      <c r="A378" s="18"/>
      <c r="B378" s="14"/>
      <c r="C378" s="14"/>
      <c r="Z378" s="5"/>
      <c r="AA378" s="5"/>
      <c r="AB378" s="5"/>
      <c r="BI378" s="14"/>
      <c r="BJ378" s="14"/>
    </row>
    <row r="379" spans="1:62" s="4" customFormat="1" x14ac:dyDescent="0.25">
      <c r="A379" s="18"/>
      <c r="B379" s="14"/>
      <c r="C379" s="14"/>
      <c r="Z379" s="5"/>
      <c r="AA379" s="5"/>
      <c r="AB379" s="5"/>
      <c r="BI379" s="14"/>
      <c r="BJ379" s="14"/>
    </row>
    <row r="380" spans="1:62" s="4" customFormat="1" x14ac:dyDescent="0.25">
      <c r="A380" s="18"/>
      <c r="B380" s="14"/>
      <c r="C380" s="14"/>
      <c r="Z380" s="5"/>
      <c r="AA380" s="5"/>
      <c r="AB380" s="5"/>
      <c r="BI380" s="14"/>
      <c r="BJ380" s="14"/>
    </row>
    <row r="381" spans="1:62" s="4" customFormat="1" x14ac:dyDescent="0.25">
      <c r="A381" s="18"/>
      <c r="B381" s="14"/>
      <c r="C381" s="14"/>
      <c r="Z381" s="5"/>
      <c r="AA381" s="5"/>
      <c r="AB381" s="5"/>
      <c r="BI381" s="14"/>
      <c r="BJ381" s="14"/>
    </row>
    <row r="382" spans="1:62" s="4" customFormat="1" x14ac:dyDescent="0.25">
      <c r="A382" s="18"/>
      <c r="B382" s="14"/>
      <c r="C382" s="14"/>
      <c r="Z382" s="5"/>
      <c r="AA382" s="5"/>
      <c r="AB382" s="5"/>
      <c r="BI382" s="14"/>
      <c r="BJ382" s="14"/>
    </row>
    <row r="383" spans="1:62" s="4" customFormat="1" x14ac:dyDescent="0.25">
      <c r="A383" s="18"/>
      <c r="B383" s="14"/>
      <c r="C383" s="14"/>
      <c r="Z383" s="5"/>
      <c r="AA383" s="5"/>
      <c r="AB383" s="5"/>
      <c r="BI383" s="14"/>
      <c r="BJ383" s="14"/>
    </row>
    <row r="384" spans="1:62" s="4" customFormat="1" x14ac:dyDescent="0.25">
      <c r="A384" s="18"/>
      <c r="B384" s="14"/>
      <c r="C384" s="14"/>
      <c r="Z384" s="5"/>
      <c r="AA384" s="5"/>
      <c r="AB384" s="5"/>
      <c r="BI384" s="14"/>
      <c r="BJ384" s="14"/>
    </row>
    <row r="385" spans="1:62" s="4" customFormat="1" x14ac:dyDescent="0.25">
      <c r="A385" s="18"/>
      <c r="B385" s="14"/>
      <c r="C385" s="14"/>
      <c r="Z385" s="5"/>
      <c r="AA385" s="5"/>
      <c r="AB385" s="5"/>
      <c r="BI385" s="14"/>
      <c r="BJ385" s="14"/>
    </row>
    <row r="386" spans="1:62" s="4" customFormat="1" x14ac:dyDescent="0.25">
      <c r="A386" s="18"/>
      <c r="B386" s="14"/>
      <c r="C386" s="14"/>
      <c r="Z386" s="5"/>
      <c r="AA386" s="5"/>
      <c r="AB386" s="5"/>
      <c r="BI386" s="14"/>
      <c r="BJ386" s="14"/>
    </row>
    <row r="387" spans="1:62" s="4" customFormat="1" x14ac:dyDescent="0.25">
      <c r="A387" s="18"/>
      <c r="B387" s="14"/>
      <c r="C387" s="14"/>
      <c r="Z387" s="5"/>
      <c r="AA387" s="5"/>
      <c r="AB387" s="5"/>
      <c r="BI387" s="14"/>
      <c r="BJ387" s="14"/>
    </row>
    <row r="388" spans="1:62" s="4" customFormat="1" x14ac:dyDescent="0.25">
      <c r="A388" s="18"/>
      <c r="B388" s="14"/>
      <c r="C388" s="14"/>
      <c r="Z388" s="5"/>
      <c r="AA388" s="5"/>
      <c r="AB388" s="5"/>
      <c r="BI388" s="14"/>
      <c r="BJ388" s="14"/>
    </row>
    <row r="389" spans="1:62" s="4" customFormat="1" x14ac:dyDescent="0.25">
      <c r="A389" s="18"/>
      <c r="B389" s="14"/>
      <c r="C389" s="14"/>
      <c r="Z389" s="5"/>
      <c r="AA389" s="5"/>
      <c r="AB389" s="5"/>
      <c r="BI389" s="14"/>
      <c r="BJ389" s="14"/>
    </row>
    <row r="390" spans="1:62" s="4" customFormat="1" x14ac:dyDescent="0.25">
      <c r="A390" s="18"/>
      <c r="B390" s="14"/>
      <c r="C390" s="14"/>
      <c r="Z390" s="5"/>
      <c r="AA390" s="5"/>
      <c r="AB390" s="5"/>
      <c r="BI390" s="14"/>
      <c r="BJ390" s="14"/>
    </row>
    <row r="391" spans="1:62" s="4" customFormat="1" x14ac:dyDescent="0.25">
      <c r="A391" s="18"/>
      <c r="B391" s="14"/>
      <c r="C391" s="14"/>
      <c r="Z391" s="5"/>
      <c r="AA391" s="5"/>
      <c r="AB391" s="5"/>
      <c r="BI391" s="14"/>
      <c r="BJ391" s="14"/>
    </row>
    <row r="392" spans="1:62" s="4" customFormat="1" x14ac:dyDescent="0.25">
      <c r="A392" s="18"/>
      <c r="B392" s="14"/>
      <c r="C392" s="14"/>
      <c r="Z392" s="5"/>
      <c r="AA392" s="5"/>
      <c r="AB392" s="5"/>
      <c r="BI392" s="14"/>
      <c r="BJ392" s="14"/>
    </row>
    <row r="393" spans="1:62" s="4" customFormat="1" x14ac:dyDescent="0.25">
      <c r="A393" s="18"/>
      <c r="B393" s="14"/>
      <c r="C393" s="14"/>
      <c r="Z393" s="5"/>
      <c r="AA393" s="5"/>
      <c r="AB393" s="5"/>
      <c r="BI393" s="14"/>
      <c r="BJ393" s="14"/>
    </row>
    <row r="394" spans="1:62" s="4" customFormat="1" x14ac:dyDescent="0.25">
      <c r="A394" s="18"/>
      <c r="B394" s="14"/>
      <c r="C394" s="14"/>
      <c r="Z394" s="5"/>
      <c r="AA394" s="5"/>
      <c r="AB394" s="5"/>
      <c r="BI394" s="14"/>
      <c r="BJ394" s="14"/>
    </row>
    <row r="395" spans="1:62" s="4" customFormat="1" x14ac:dyDescent="0.25">
      <c r="A395" s="18"/>
      <c r="B395" s="14"/>
      <c r="C395" s="14"/>
      <c r="Z395" s="5"/>
      <c r="AA395" s="5"/>
      <c r="AB395" s="5"/>
      <c r="BI395" s="14"/>
      <c r="BJ395" s="14"/>
    </row>
    <row r="396" spans="1:62" s="4" customFormat="1" x14ac:dyDescent="0.25">
      <c r="A396" s="18"/>
      <c r="B396" s="14"/>
      <c r="C396" s="14"/>
      <c r="Z396" s="5"/>
      <c r="AA396" s="5"/>
      <c r="AB396" s="5"/>
      <c r="BI396" s="14"/>
      <c r="BJ396" s="14"/>
    </row>
    <row r="397" spans="1:62" s="4" customFormat="1" x14ac:dyDescent="0.25">
      <c r="A397" s="18"/>
      <c r="B397" s="14"/>
      <c r="C397" s="14"/>
      <c r="Z397" s="5"/>
      <c r="AA397" s="5"/>
      <c r="AB397" s="5"/>
      <c r="BI397" s="14"/>
      <c r="BJ397" s="14"/>
    </row>
    <row r="398" spans="1:62" s="4" customFormat="1" x14ac:dyDescent="0.25">
      <c r="A398" s="18"/>
      <c r="B398" s="14"/>
      <c r="C398" s="14"/>
      <c r="Z398" s="5"/>
      <c r="AA398" s="5"/>
      <c r="AB398" s="5"/>
      <c r="BI398" s="14"/>
      <c r="BJ398" s="14"/>
    </row>
    <row r="399" spans="1:62" s="4" customFormat="1" x14ac:dyDescent="0.25">
      <c r="A399" s="18"/>
      <c r="B399" s="14"/>
      <c r="C399" s="14"/>
      <c r="Z399" s="5"/>
      <c r="AA399" s="5"/>
      <c r="AB399" s="5"/>
      <c r="BI399" s="14"/>
      <c r="BJ399" s="14"/>
    </row>
    <row r="400" spans="1:62" s="4" customFormat="1" x14ac:dyDescent="0.25">
      <c r="A400" s="18"/>
      <c r="B400" s="14"/>
      <c r="C400" s="14"/>
      <c r="Z400" s="5"/>
      <c r="AA400" s="5"/>
      <c r="AB400" s="5"/>
      <c r="BI400" s="14"/>
      <c r="BJ400" s="14"/>
    </row>
    <row r="401" spans="1:62" s="4" customFormat="1" x14ac:dyDescent="0.25">
      <c r="A401" s="18"/>
      <c r="B401" s="14"/>
      <c r="C401" s="14"/>
      <c r="Z401" s="5"/>
      <c r="AA401" s="5"/>
      <c r="AB401" s="5"/>
      <c r="BI401" s="14"/>
      <c r="BJ401" s="14"/>
    </row>
    <row r="402" spans="1:62" s="4" customFormat="1" x14ac:dyDescent="0.25">
      <c r="A402" s="18"/>
      <c r="B402" s="14"/>
      <c r="C402" s="14"/>
      <c r="Z402" s="5"/>
      <c r="AA402" s="5"/>
      <c r="AB402" s="5"/>
      <c r="BI402" s="14"/>
      <c r="BJ402" s="14"/>
    </row>
    <row r="403" spans="1:62" s="4" customFormat="1" x14ac:dyDescent="0.25">
      <c r="A403" s="18"/>
      <c r="B403" s="14"/>
      <c r="C403" s="14"/>
      <c r="Z403" s="5"/>
      <c r="AA403" s="5"/>
      <c r="AB403" s="5"/>
      <c r="BI403" s="14"/>
      <c r="BJ403" s="14"/>
    </row>
    <row r="404" spans="1:62" s="4" customFormat="1" x14ac:dyDescent="0.25">
      <c r="A404" s="18"/>
      <c r="B404" s="14"/>
      <c r="C404" s="14"/>
      <c r="Z404" s="5"/>
      <c r="AA404" s="5"/>
      <c r="AB404" s="5"/>
      <c r="BI404" s="14"/>
      <c r="BJ404" s="14"/>
    </row>
    <row r="405" spans="1:62" s="4" customFormat="1" x14ac:dyDescent="0.25">
      <c r="A405" s="18"/>
      <c r="B405" s="14"/>
      <c r="C405" s="14"/>
      <c r="Z405" s="5"/>
      <c r="AA405" s="5"/>
      <c r="AB405" s="5"/>
      <c r="BI405" s="14"/>
      <c r="BJ405" s="14"/>
    </row>
    <row r="406" spans="1:62" s="4" customFormat="1" x14ac:dyDescent="0.25">
      <c r="A406" s="18"/>
      <c r="B406" s="14"/>
      <c r="C406" s="14"/>
      <c r="Z406" s="5"/>
      <c r="AA406" s="5"/>
      <c r="AB406" s="5"/>
      <c r="BI406" s="14"/>
      <c r="BJ406" s="14"/>
    </row>
    <row r="407" spans="1:62" s="4" customFormat="1" x14ac:dyDescent="0.25">
      <c r="A407" s="18"/>
      <c r="B407" s="14"/>
      <c r="C407" s="14"/>
      <c r="Z407" s="5"/>
      <c r="AA407" s="5"/>
      <c r="AB407" s="5"/>
      <c r="BI407" s="14"/>
      <c r="BJ407" s="14"/>
    </row>
    <row r="408" spans="1:62" s="4" customFormat="1" x14ac:dyDescent="0.25">
      <c r="A408" s="18"/>
      <c r="B408" s="14"/>
      <c r="C408" s="14"/>
      <c r="Z408" s="5"/>
      <c r="AA408" s="5"/>
      <c r="AB408" s="5"/>
      <c r="BI408" s="14"/>
      <c r="BJ408" s="14"/>
    </row>
    <row r="409" spans="1:62" s="4" customFormat="1" x14ac:dyDescent="0.25">
      <c r="A409" s="18"/>
      <c r="B409" s="14"/>
      <c r="C409" s="14"/>
      <c r="Z409" s="5"/>
      <c r="AA409" s="5"/>
      <c r="AB409" s="5"/>
      <c r="BI409" s="14"/>
      <c r="BJ409" s="14"/>
    </row>
    <row r="410" spans="1:62" s="4" customFormat="1" x14ac:dyDescent="0.25">
      <c r="A410" s="18"/>
      <c r="B410" s="14"/>
      <c r="C410" s="14"/>
      <c r="Z410" s="5"/>
      <c r="AA410" s="5"/>
      <c r="AB410" s="5"/>
      <c r="BI410" s="14"/>
      <c r="BJ410" s="14"/>
    </row>
    <row r="411" spans="1:62" s="4" customFormat="1" x14ac:dyDescent="0.25">
      <c r="A411" s="18"/>
      <c r="B411" s="14"/>
      <c r="C411" s="14"/>
      <c r="Z411" s="5"/>
      <c r="AA411" s="5"/>
      <c r="AB411" s="5"/>
      <c r="BI411" s="14"/>
      <c r="BJ411" s="14"/>
    </row>
    <row r="412" spans="1:62" s="4" customFormat="1" x14ac:dyDescent="0.25">
      <c r="A412" s="18"/>
      <c r="B412" s="14"/>
      <c r="C412" s="14"/>
      <c r="Z412" s="5"/>
      <c r="AA412" s="5"/>
      <c r="AB412" s="5"/>
      <c r="BI412" s="14"/>
      <c r="BJ412" s="14"/>
    </row>
    <row r="413" spans="1:62" s="4" customFormat="1" x14ac:dyDescent="0.25">
      <c r="A413" s="18"/>
      <c r="B413" s="14"/>
      <c r="C413" s="14"/>
      <c r="Z413" s="5"/>
      <c r="AA413" s="5"/>
      <c r="AB413" s="5"/>
      <c r="BI413" s="14"/>
      <c r="BJ413" s="14"/>
    </row>
    <row r="414" spans="1:62" s="4" customFormat="1" x14ac:dyDescent="0.25">
      <c r="A414" s="18"/>
      <c r="B414" s="14"/>
      <c r="C414" s="14"/>
      <c r="Z414" s="5"/>
      <c r="AA414" s="5"/>
      <c r="AB414" s="5"/>
      <c r="BI414" s="14"/>
      <c r="BJ414" s="14"/>
    </row>
    <row r="415" spans="1:62" s="4" customFormat="1" x14ac:dyDescent="0.25">
      <c r="A415" s="18"/>
      <c r="B415" s="14"/>
      <c r="C415" s="14"/>
      <c r="Z415" s="5"/>
      <c r="AA415" s="5"/>
      <c r="AB415" s="5"/>
      <c r="BI415" s="14"/>
      <c r="BJ415" s="14"/>
    </row>
    <row r="416" spans="1:62" s="4" customFormat="1" x14ac:dyDescent="0.25">
      <c r="A416" s="18"/>
      <c r="B416" s="14"/>
      <c r="C416" s="14"/>
      <c r="Z416" s="5"/>
      <c r="AA416" s="5"/>
      <c r="AB416" s="5"/>
      <c r="BI416" s="14"/>
      <c r="BJ416" s="14"/>
    </row>
    <row r="417" spans="1:62" s="4" customFormat="1" x14ac:dyDescent="0.25">
      <c r="A417" s="18"/>
      <c r="B417" s="14"/>
      <c r="C417" s="14"/>
      <c r="Z417" s="5"/>
      <c r="AA417" s="5"/>
      <c r="AB417" s="5"/>
      <c r="BI417" s="14"/>
      <c r="BJ417" s="14"/>
    </row>
    <row r="418" spans="1:62" s="4" customFormat="1" x14ac:dyDescent="0.25">
      <c r="A418" s="18"/>
      <c r="B418" s="14"/>
      <c r="C418" s="14"/>
      <c r="Z418" s="5"/>
      <c r="AA418" s="5"/>
      <c r="AB418" s="5"/>
      <c r="BI418" s="14"/>
      <c r="BJ418" s="14"/>
    </row>
    <row r="419" spans="1:62" s="4" customFormat="1" x14ac:dyDescent="0.25">
      <c r="A419" s="18"/>
      <c r="B419" s="14"/>
      <c r="C419" s="14"/>
      <c r="Z419" s="5"/>
      <c r="AA419" s="5"/>
      <c r="AB419" s="5"/>
      <c r="BI419" s="14"/>
      <c r="BJ419" s="14"/>
    </row>
    <row r="420" spans="1:62" s="4" customFormat="1" x14ac:dyDescent="0.25">
      <c r="A420" s="18"/>
      <c r="B420" s="14"/>
      <c r="C420" s="14"/>
      <c r="Z420" s="5"/>
      <c r="AA420" s="5"/>
      <c r="AB420" s="5"/>
      <c r="BI420" s="14"/>
      <c r="BJ420" s="14"/>
    </row>
    <row r="421" spans="1:62" s="4" customFormat="1" x14ac:dyDescent="0.25">
      <c r="A421" s="18"/>
      <c r="B421" s="14"/>
      <c r="C421" s="14"/>
      <c r="Z421" s="5"/>
      <c r="AA421" s="5"/>
      <c r="AB421" s="5"/>
      <c r="BI421" s="14"/>
      <c r="BJ421" s="14"/>
    </row>
    <row r="422" spans="1:62" s="4" customFormat="1" x14ac:dyDescent="0.25">
      <c r="A422" s="18"/>
      <c r="B422" s="14"/>
      <c r="C422" s="14"/>
      <c r="Z422" s="5"/>
      <c r="AA422" s="5"/>
      <c r="AB422" s="5"/>
      <c r="BI422" s="14"/>
      <c r="BJ422" s="14"/>
    </row>
    <row r="423" spans="1:62" s="4" customFormat="1" x14ac:dyDescent="0.25">
      <c r="A423" s="18"/>
      <c r="B423" s="14"/>
      <c r="C423" s="14"/>
      <c r="Z423" s="5"/>
      <c r="AA423" s="5"/>
      <c r="AB423" s="5"/>
      <c r="BI423" s="14"/>
      <c r="BJ423" s="14"/>
    </row>
    <row r="424" spans="1:62" s="4" customFormat="1" x14ac:dyDescent="0.25">
      <c r="A424" s="18"/>
      <c r="B424" s="14"/>
      <c r="C424" s="14"/>
      <c r="Z424" s="5"/>
      <c r="AA424" s="5"/>
      <c r="AB424" s="5"/>
      <c r="BI424" s="14"/>
      <c r="BJ424" s="14"/>
    </row>
    <row r="425" spans="1:62" s="4" customFormat="1" x14ac:dyDescent="0.25">
      <c r="A425" s="18"/>
      <c r="B425" s="14"/>
      <c r="C425" s="14"/>
      <c r="Z425" s="5"/>
      <c r="AA425" s="5"/>
      <c r="AB425" s="5"/>
      <c r="BI425" s="14"/>
      <c r="BJ425" s="14"/>
    </row>
    <row r="426" spans="1:62" s="4" customFormat="1" x14ac:dyDescent="0.25">
      <c r="A426" s="18"/>
      <c r="B426" s="14"/>
      <c r="C426" s="14"/>
      <c r="Z426" s="5"/>
      <c r="AA426" s="5"/>
      <c r="AB426" s="5"/>
      <c r="BI426" s="14"/>
      <c r="BJ426" s="14"/>
    </row>
    <row r="427" spans="1:62" s="4" customFormat="1" x14ac:dyDescent="0.25">
      <c r="A427" s="18"/>
      <c r="B427" s="14"/>
      <c r="C427" s="14"/>
      <c r="Z427" s="5"/>
      <c r="AA427" s="5"/>
      <c r="AB427" s="5"/>
      <c r="BI427" s="14"/>
      <c r="BJ427" s="14"/>
    </row>
    <row r="428" spans="1:62" s="4" customFormat="1" x14ac:dyDescent="0.25">
      <c r="A428" s="18"/>
      <c r="B428" s="14"/>
      <c r="C428" s="14"/>
      <c r="Z428" s="5"/>
      <c r="AA428" s="5"/>
      <c r="AB428" s="5"/>
      <c r="BI428" s="14"/>
      <c r="BJ428" s="14"/>
    </row>
    <row r="429" spans="1:62" s="4" customFormat="1" x14ac:dyDescent="0.25">
      <c r="A429" s="18"/>
      <c r="B429" s="14"/>
      <c r="C429" s="14"/>
      <c r="Z429" s="5"/>
      <c r="AA429" s="5"/>
      <c r="AB429" s="5"/>
      <c r="BI429" s="14"/>
      <c r="BJ429" s="14"/>
    </row>
    <row r="430" spans="1:62" s="4" customFormat="1" x14ac:dyDescent="0.25">
      <c r="A430" s="18"/>
      <c r="B430" s="14"/>
      <c r="C430" s="14"/>
      <c r="Z430" s="5"/>
      <c r="AA430" s="5"/>
      <c r="AB430" s="5"/>
      <c r="BI430" s="14"/>
      <c r="BJ430" s="14"/>
    </row>
    <row r="431" spans="1:62" s="4" customFormat="1" x14ac:dyDescent="0.25">
      <c r="A431" s="18"/>
      <c r="B431" s="14"/>
      <c r="C431" s="14"/>
      <c r="Z431" s="5"/>
      <c r="AA431" s="5"/>
      <c r="AB431" s="5"/>
      <c r="BI431" s="14"/>
      <c r="BJ431" s="14"/>
    </row>
    <row r="432" spans="1:62" s="4" customFormat="1" x14ac:dyDescent="0.25">
      <c r="A432" s="18"/>
      <c r="B432" s="14"/>
      <c r="C432" s="14"/>
      <c r="Z432" s="5"/>
      <c r="AA432" s="5"/>
      <c r="AB432" s="5"/>
      <c r="BI432" s="14"/>
      <c r="BJ432" s="14"/>
    </row>
    <row r="433" spans="1:62" s="4" customFormat="1" x14ac:dyDescent="0.25">
      <c r="A433" s="18"/>
      <c r="B433" s="14"/>
      <c r="C433" s="14"/>
      <c r="Z433" s="5"/>
      <c r="AA433" s="5"/>
      <c r="AB433" s="5"/>
      <c r="BI433" s="14"/>
      <c r="BJ433" s="14"/>
    </row>
    <row r="434" spans="1:62" s="4" customFormat="1" x14ac:dyDescent="0.25">
      <c r="A434" s="18"/>
      <c r="B434" s="14"/>
      <c r="C434" s="14"/>
      <c r="Z434" s="5"/>
      <c r="AA434" s="5"/>
      <c r="AB434" s="5"/>
      <c r="BI434" s="14"/>
      <c r="BJ434" s="14"/>
    </row>
    <row r="435" spans="1:62" s="4" customFormat="1" x14ac:dyDescent="0.25">
      <c r="A435" s="18"/>
      <c r="B435" s="14"/>
      <c r="C435" s="14"/>
      <c r="Z435" s="5"/>
      <c r="AA435" s="5"/>
      <c r="AB435" s="5"/>
      <c r="BI435" s="14"/>
      <c r="BJ435" s="14"/>
    </row>
    <row r="436" spans="1:62" s="4" customFormat="1" x14ac:dyDescent="0.25">
      <c r="A436" s="18"/>
      <c r="B436" s="14"/>
      <c r="C436" s="14"/>
      <c r="Z436" s="5"/>
      <c r="AA436" s="5"/>
      <c r="AB436" s="5"/>
      <c r="BI436" s="14"/>
      <c r="BJ436" s="14"/>
    </row>
    <row r="437" spans="1:62" s="4" customFormat="1" x14ac:dyDescent="0.25">
      <c r="A437" s="18"/>
      <c r="B437" s="14"/>
      <c r="C437" s="14"/>
      <c r="Z437" s="5"/>
      <c r="AA437" s="5"/>
      <c r="AB437" s="5"/>
      <c r="BI437" s="14"/>
      <c r="BJ437" s="14"/>
    </row>
    <row r="438" spans="1:62" s="4" customFormat="1" x14ac:dyDescent="0.25">
      <c r="A438" s="18"/>
      <c r="B438" s="14"/>
      <c r="C438" s="14"/>
      <c r="Z438" s="5"/>
      <c r="AA438" s="5"/>
      <c r="AB438" s="5"/>
      <c r="BI438" s="14"/>
      <c r="BJ438" s="14"/>
    </row>
    <row r="439" spans="1:62" s="4" customFormat="1" x14ac:dyDescent="0.25">
      <c r="A439" s="18"/>
      <c r="B439" s="14"/>
      <c r="C439" s="14"/>
      <c r="Z439" s="5"/>
      <c r="AA439" s="5"/>
      <c r="AB439" s="5"/>
      <c r="BI439" s="14"/>
      <c r="BJ439" s="14"/>
    </row>
    <row r="440" spans="1:62" s="4" customFormat="1" x14ac:dyDescent="0.25">
      <c r="A440" s="18"/>
      <c r="B440" s="14"/>
      <c r="C440" s="14"/>
      <c r="Z440" s="5"/>
      <c r="AA440" s="5"/>
      <c r="AB440" s="5"/>
      <c r="BI440" s="14"/>
      <c r="BJ440" s="14"/>
    </row>
    <row r="441" spans="1:62" s="4" customFormat="1" x14ac:dyDescent="0.25">
      <c r="A441" s="18"/>
      <c r="B441" s="14"/>
      <c r="C441" s="14"/>
      <c r="Z441" s="5"/>
      <c r="AA441" s="5"/>
      <c r="AB441" s="5"/>
      <c r="BI441" s="14"/>
      <c r="BJ441" s="14"/>
    </row>
    <row r="442" spans="1:62" s="4" customFormat="1" x14ac:dyDescent="0.25">
      <c r="A442" s="18"/>
      <c r="B442" s="14"/>
      <c r="C442" s="14"/>
      <c r="Z442" s="5"/>
      <c r="AA442" s="5"/>
      <c r="AB442" s="5"/>
      <c r="BI442" s="14"/>
      <c r="BJ442" s="14"/>
    </row>
    <row r="443" spans="1:62" s="4" customFormat="1" x14ac:dyDescent="0.25">
      <c r="A443" s="18"/>
      <c r="B443" s="14"/>
      <c r="C443" s="14"/>
      <c r="Z443" s="5"/>
      <c r="AA443" s="5"/>
      <c r="AB443" s="5"/>
      <c r="BI443" s="14"/>
      <c r="BJ443" s="14"/>
    </row>
    <row r="444" spans="1:62" s="4" customFormat="1" x14ac:dyDescent="0.25">
      <c r="A444" s="18"/>
      <c r="B444" s="14"/>
      <c r="C444" s="14"/>
      <c r="Z444" s="5"/>
      <c r="AA444" s="5"/>
      <c r="AB444" s="5"/>
      <c r="BI444" s="14"/>
      <c r="BJ444" s="14"/>
    </row>
    <row r="445" spans="1:62" s="4" customFormat="1" x14ac:dyDescent="0.25">
      <c r="A445" s="18"/>
      <c r="B445" s="14"/>
      <c r="C445" s="14"/>
      <c r="Z445" s="5"/>
      <c r="AA445" s="5"/>
      <c r="AB445" s="5"/>
      <c r="BI445" s="14"/>
      <c r="BJ445" s="14"/>
    </row>
    <row r="446" spans="1:62" s="4" customFormat="1" x14ac:dyDescent="0.25">
      <c r="A446" s="18"/>
      <c r="B446" s="14"/>
      <c r="C446" s="14"/>
      <c r="Z446" s="5"/>
      <c r="AA446" s="5"/>
      <c r="AB446" s="5"/>
      <c r="BI446" s="14"/>
      <c r="BJ446" s="14"/>
    </row>
    <row r="447" spans="1:62" s="4" customFormat="1" x14ac:dyDescent="0.25">
      <c r="A447" s="18"/>
      <c r="B447" s="14"/>
      <c r="C447" s="14"/>
      <c r="Z447" s="5"/>
      <c r="AA447" s="5"/>
      <c r="AB447" s="5"/>
      <c r="BI447" s="14"/>
      <c r="BJ447" s="14"/>
    </row>
    <row r="448" spans="1:62" s="4" customFormat="1" x14ac:dyDescent="0.25">
      <c r="A448" s="18"/>
      <c r="B448" s="14"/>
      <c r="C448" s="14"/>
      <c r="Z448" s="5"/>
      <c r="AA448" s="5"/>
      <c r="AB448" s="5"/>
      <c r="BI448" s="14"/>
      <c r="BJ448" s="14"/>
    </row>
    <row r="449" spans="1:62" s="4" customFormat="1" x14ac:dyDescent="0.25">
      <c r="A449" s="18"/>
      <c r="B449" s="14"/>
      <c r="C449" s="14"/>
      <c r="Z449" s="5"/>
      <c r="AA449" s="5"/>
      <c r="AB449" s="5"/>
      <c r="BI449" s="14"/>
      <c r="BJ449" s="14"/>
    </row>
    <row r="450" spans="1:62" s="4" customFormat="1" x14ac:dyDescent="0.25">
      <c r="A450" s="18"/>
      <c r="B450" s="14"/>
      <c r="C450" s="14"/>
      <c r="Z450" s="5"/>
      <c r="AA450" s="5"/>
      <c r="AB450" s="5"/>
      <c r="BI450" s="14"/>
      <c r="BJ450" s="14"/>
    </row>
    <row r="451" spans="1:62" s="4" customFormat="1" x14ac:dyDescent="0.25">
      <c r="A451" s="18"/>
      <c r="B451" s="14"/>
      <c r="C451" s="14"/>
      <c r="Z451" s="5"/>
      <c r="AA451" s="5"/>
      <c r="AB451" s="5"/>
      <c r="BI451" s="14"/>
      <c r="BJ451" s="14"/>
    </row>
    <row r="452" spans="1:62" s="4" customFormat="1" x14ac:dyDescent="0.25">
      <c r="A452" s="18"/>
      <c r="B452" s="14"/>
      <c r="C452" s="14"/>
      <c r="Z452" s="5"/>
      <c r="AA452" s="5"/>
      <c r="AB452" s="5"/>
      <c r="BI452" s="14"/>
      <c r="BJ452" s="14"/>
    </row>
    <row r="453" spans="1:62" s="4" customFormat="1" x14ac:dyDescent="0.25">
      <c r="A453" s="18"/>
      <c r="B453" s="14"/>
      <c r="C453" s="14"/>
      <c r="Z453" s="5"/>
      <c r="AA453" s="5"/>
      <c r="AB453" s="5"/>
      <c r="BI453" s="14"/>
      <c r="BJ453" s="14"/>
    </row>
    <row r="454" spans="1:62" s="4" customFormat="1" x14ac:dyDescent="0.25">
      <c r="A454" s="18"/>
      <c r="B454" s="14"/>
      <c r="C454" s="14"/>
      <c r="Z454" s="5"/>
      <c r="AA454" s="5"/>
      <c r="AB454" s="5"/>
      <c r="BI454" s="14"/>
      <c r="BJ454" s="14"/>
    </row>
    <row r="455" spans="1:62" s="4" customFormat="1" x14ac:dyDescent="0.25">
      <c r="A455" s="18"/>
      <c r="B455" s="14"/>
      <c r="C455" s="14"/>
      <c r="Z455" s="5"/>
      <c r="AA455" s="5"/>
      <c r="AB455" s="5"/>
      <c r="BI455" s="14"/>
      <c r="BJ455" s="14"/>
    </row>
    <row r="456" spans="1:62" s="4" customFormat="1" x14ac:dyDescent="0.25">
      <c r="A456" s="18"/>
      <c r="B456" s="14"/>
      <c r="C456" s="14"/>
      <c r="Z456" s="5"/>
      <c r="AA456" s="5"/>
      <c r="AB456" s="5"/>
      <c r="BI456" s="14"/>
      <c r="BJ456" s="14"/>
    </row>
    <row r="457" spans="1:62" s="4" customFormat="1" x14ac:dyDescent="0.25">
      <c r="A457" s="18"/>
      <c r="B457" s="14"/>
      <c r="C457" s="14"/>
      <c r="Z457" s="5"/>
      <c r="AA457" s="5"/>
      <c r="AB457" s="5"/>
      <c r="BI457" s="14"/>
      <c r="BJ457" s="14"/>
    </row>
    <row r="458" spans="1:62" s="4" customFormat="1" x14ac:dyDescent="0.25">
      <c r="A458" s="18"/>
      <c r="B458" s="14"/>
      <c r="C458" s="14"/>
      <c r="Z458" s="5"/>
      <c r="AA458" s="5"/>
      <c r="AB458" s="5"/>
      <c r="BI458" s="14"/>
      <c r="BJ458" s="14"/>
    </row>
    <row r="459" spans="1:62" s="4" customFormat="1" x14ac:dyDescent="0.25">
      <c r="A459" s="18"/>
      <c r="B459" s="14"/>
      <c r="C459" s="14"/>
      <c r="Z459" s="5"/>
      <c r="AA459" s="5"/>
      <c r="AB459" s="5"/>
      <c r="BI459" s="14"/>
      <c r="BJ459" s="14"/>
    </row>
    <row r="460" spans="1:62" s="4" customFormat="1" x14ac:dyDescent="0.25">
      <c r="A460" s="18"/>
      <c r="B460" s="14"/>
      <c r="C460" s="14"/>
      <c r="Z460" s="5"/>
      <c r="AA460" s="5"/>
      <c r="AB460" s="5"/>
      <c r="BI460" s="14"/>
      <c r="BJ460" s="14"/>
    </row>
    <row r="461" spans="1:62" s="4" customFormat="1" x14ac:dyDescent="0.25">
      <c r="A461" s="18"/>
      <c r="B461" s="14"/>
      <c r="C461" s="14"/>
      <c r="Z461" s="5"/>
      <c r="AA461" s="5"/>
      <c r="AB461" s="5"/>
      <c r="BI461" s="14"/>
      <c r="BJ461" s="14"/>
    </row>
    <row r="462" spans="1:62" s="4" customFormat="1" x14ac:dyDescent="0.25">
      <c r="A462" s="18"/>
      <c r="B462" s="14"/>
      <c r="C462" s="14"/>
      <c r="Z462" s="5"/>
      <c r="AA462" s="5"/>
      <c r="AB462" s="5"/>
      <c r="BI462" s="14"/>
      <c r="BJ462" s="14"/>
    </row>
    <row r="463" spans="1:62" s="4" customFormat="1" x14ac:dyDescent="0.25">
      <c r="A463" s="18"/>
      <c r="B463" s="14"/>
      <c r="C463" s="14"/>
      <c r="Z463" s="5"/>
      <c r="AA463" s="5"/>
      <c r="AB463" s="5"/>
      <c r="BI463" s="14"/>
      <c r="BJ463" s="14"/>
    </row>
    <row r="464" spans="1:62" s="4" customFormat="1" x14ac:dyDescent="0.25">
      <c r="A464" s="18"/>
      <c r="B464" s="14"/>
      <c r="C464" s="14"/>
      <c r="Z464" s="5"/>
      <c r="AA464" s="5"/>
      <c r="AB464" s="5"/>
      <c r="BI464" s="14"/>
      <c r="BJ464" s="14"/>
    </row>
    <row r="465" spans="1:62" s="4" customFormat="1" x14ac:dyDescent="0.25">
      <c r="A465" s="18"/>
      <c r="B465" s="14"/>
      <c r="C465" s="14"/>
      <c r="Z465" s="5"/>
      <c r="AA465" s="5"/>
      <c r="AB465" s="5"/>
      <c r="BI465" s="14"/>
      <c r="BJ465" s="14"/>
    </row>
    <row r="466" spans="1:62" s="4" customFormat="1" x14ac:dyDescent="0.25">
      <c r="A466" s="18"/>
      <c r="B466" s="14"/>
      <c r="C466" s="14"/>
      <c r="Z466" s="5"/>
      <c r="AA466" s="5"/>
      <c r="AB466" s="5"/>
      <c r="BI466" s="14"/>
      <c r="BJ466" s="14"/>
    </row>
    <row r="467" spans="1:62" s="4" customFormat="1" x14ac:dyDescent="0.25">
      <c r="A467" s="18"/>
      <c r="B467" s="14"/>
      <c r="C467" s="14"/>
      <c r="Z467" s="5"/>
      <c r="AA467" s="5"/>
      <c r="AB467" s="5"/>
      <c r="BI467" s="14"/>
      <c r="BJ467" s="14"/>
    </row>
    <row r="468" spans="1:62" s="4" customFormat="1" x14ac:dyDescent="0.25">
      <c r="A468" s="18"/>
      <c r="B468" s="14"/>
      <c r="C468" s="14"/>
      <c r="Z468" s="5"/>
      <c r="AA468" s="5"/>
      <c r="AB468" s="5"/>
      <c r="BI468" s="14"/>
      <c r="BJ468" s="14"/>
    </row>
    <row r="469" spans="1:62" s="4" customFormat="1" x14ac:dyDescent="0.25">
      <c r="A469" s="18"/>
      <c r="B469" s="14"/>
      <c r="C469" s="14"/>
      <c r="Z469" s="5"/>
      <c r="AA469" s="5"/>
      <c r="AB469" s="5"/>
      <c r="BI469" s="14"/>
      <c r="BJ469" s="14"/>
    </row>
    <row r="470" spans="1:62" s="4" customFormat="1" x14ac:dyDescent="0.25">
      <c r="A470" s="18"/>
      <c r="B470" s="14"/>
      <c r="C470" s="14"/>
      <c r="Z470" s="5"/>
      <c r="AA470" s="5"/>
      <c r="AB470" s="5"/>
      <c r="BI470" s="14"/>
      <c r="BJ470" s="14"/>
    </row>
    <row r="471" spans="1:62" s="4" customFormat="1" x14ac:dyDescent="0.25">
      <c r="A471" s="18"/>
      <c r="B471" s="14"/>
      <c r="C471" s="14"/>
      <c r="Z471" s="5"/>
      <c r="AA471" s="5"/>
      <c r="AB471" s="5"/>
      <c r="BI471" s="14"/>
      <c r="BJ471" s="14"/>
    </row>
    <row r="472" spans="1:62" s="4" customFormat="1" x14ac:dyDescent="0.25">
      <c r="A472" s="18"/>
      <c r="B472" s="14"/>
      <c r="C472" s="14"/>
      <c r="Z472" s="5"/>
      <c r="AA472" s="5"/>
      <c r="AB472" s="5"/>
      <c r="BI472" s="14"/>
      <c r="BJ472" s="14"/>
    </row>
    <row r="473" spans="1:62" s="4" customFormat="1" x14ac:dyDescent="0.25">
      <c r="A473" s="18"/>
      <c r="B473" s="14"/>
      <c r="C473" s="14"/>
      <c r="Z473" s="5"/>
      <c r="AA473" s="5"/>
      <c r="AB473" s="5"/>
      <c r="BI473" s="14"/>
      <c r="BJ473" s="14"/>
    </row>
    <row r="474" spans="1:62" s="4" customFormat="1" x14ac:dyDescent="0.25">
      <c r="A474" s="18"/>
      <c r="B474" s="14"/>
      <c r="C474" s="14"/>
      <c r="Z474" s="5"/>
      <c r="AA474" s="5"/>
      <c r="AB474" s="5"/>
      <c r="BI474" s="14"/>
      <c r="BJ474" s="14"/>
    </row>
    <row r="475" spans="1:62" s="4" customFormat="1" x14ac:dyDescent="0.25">
      <c r="A475" s="18"/>
      <c r="B475" s="14"/>
      <c r="C475" s="14"/>
      <c r="Z475" s="5"/>
      <c r="AA475" s="5"/>
      <c r="AB475" s="5"/>
      <c r="BI475" s="14"/>
      <c r="BJ475" s="14"/>
    </row>
    <row r="476" spans="1:62" s="4" customFormat="1" x14ac:dyDescent="0.25">
      <c r="A476" s="18"/>
      <c r="B476" s="14"/>
      <c r="C476" s="14"/>
      <c r="Z476" s="5"/>
      <c r="AA476" s="5"/>
      <c r="AB476" s="5"/>
      <c r="BI476" s="14"/>
      <c r="BJ476" s="14"/>
    </row>
    <row r="477" spans="1:62" s="4" customFormat="1" x14ac:dyDescent="0.25">
      <c r="A477" s="18"/>
      <c r="B477" s="14"/>
      <c r="C477" s="14"/>
      <c r="Z477" s="5"/>
      <c r="AA477" s="5"/>
      <c r="AB477" s="5"/>
      <c r="BI477" s="14"/>
      <c r="BJ477" s="14"/>
    </row>
    <row r="478" spans="1:62" s="4" customFormat="1" x14ac:dyDescent="0.25">
      <c r="A478" s="18"/>
      <c r="B478" s="14"/>
      <c r="C478" s="14"/>
      <c r="Z478" s="5"/>
      <c r="AA478" s="5"/>
      <c r="AB478" s="5"/>
      <c r="BI478" s="14"/>
      <c r="BJ478" s="14"/>
    </row>
    <row r="479" spans="1:62" s="4" customFormat="1" x14ac:dyDescent="0.25">
      <c r="A479" s="18"/>
      <c r="B479" s="14"/>
      <c r="C479" s="14"/>
      <c r="Z479" s="5"/>
      <c r="AA479" s="5"/>
      <c r="AB479" s="5"/>
      <c r="BI479" s="14"/>
      <c r="BJ479" s="14"/>
    </row>
    <row r="480" spans="1:62" s="4" customFormat="1" x14ac:dyDescent="0.25">
      <c r="A480" s="18"/>
      <c r="B480" s="14"/>
      <c r="C480" s="14"/>
      <c r="Z480" s="5"/>
      <c r="AA480" s="5"/>
      <c r="AB480" s="5"/>
      <c r="BI480" s="14"/>
      <c r="BJ480" s="14"/>
    </row>
    <row r="481" spans="1:62" s="4" customFormat="1" x14ac:dyDescent="0.25">
      <c r="A481" s="18"/>
      <c r="B481" s="14"/>
      <c r="C481" s="14"/>
      <c r="Z481" s="5"/>
      <c r="AA481" s="5"/>
      <c r="AB481" s="5"/>
      <c r="BI481" s="14"/>
      <c r="BJ481" s="14"/>
    </row>
    <row r="482" spans="1:62" s="4" customFormat="1" x14ac:dyDescent="0.25">
      <c r="A482" s="18"/>
      <c r="B482" s="14"/>
      <c r="C482" s="14"/>
      <c r="Z482" s="5"/>
      <c r="AA482" s="5"/>
      <c r="AB482" s="5"/>
      <c r="BI482" s="14"/>
      <c r="BJ482" s="14"/>
    </row>
    <row r="483" spans="1:62" s="4" customFormat="1" x14ac:dyDescent="0.25">
      <c r="A483" s="18"/>
      <c r="B483" s="14"/>
      <c r="C483" s="14"/>
      <c r="Z483" s="5"/>
      <c r="AA483" s="5"/>
      <c r="AB483" s="5"/>
      <c r="BI483" s="14"/>
      <c r="BJ483" s="14"/>
    </row>
    <row r="484" spans="1:62" s="4" customFormat="1" x14ac:dyDescent="0.25">
      <c r="A484" s="18"/>
      <c r="B484" s="14"/>
      <c r="C484" s="14"/>
      <c r="Z484" s="5"/>
      <c r="AA484" s="5"/>
      <c r="AB484" s="5"/>
      <c r="BI484" s="14"/>
      <c r="BJ484" s="14"/>
    </row>
    <row r="485" spans="1:62" s="4" customFormat="1" x14ac:dyDescent="0.25">
      <c r="A485" s="18"/>
      <c r="B485" s="14"/>
      <c r="C485" s="14"/>
      <c r="Z485" s="5"/>
      <c r="AA485" s="5"/>
      <c r="AB485" s="5"/>
      <c r="BI485" s="14"/>
      <c r="BJ485" s="14"/>
    </row>
    <row r="486" spans="1:62" s="4" customFormat="1" x14ac:dyDescent="0.25">
      <c r="A486" s="18"/>
      <c r="B486" s="14"/>
      <c r="C486" s="14"/>
      <c r="Z486" s="5"/>
      <c r="AA486" s="5"/>
      <c r="AB486" s="5"/>
      <c r="BI486" s="14"/>
      <c r="BJ486" s="14"/>
    </row>
    <row r="487" spans="1:62" s="4" customFormat="1" x14ac:dyDescent="0.25">
      <c r="A487" s="18"/>
      <c r="B487" s="14"/>
      <c r="C487" s="14"/>
      <c r="Z487" s="5"/>
      <c r="AA487" s="5"/>
      <c r="AB487" s="5"/>
      <c r="BI487" s="14"/>
      <c r="BJ487" s="14"/>
    </row>
    <row r="488" spans="1:62" s="4" customFormat="1" x14ac:dyDescent="0.25">
      <c r="A488" s="18"/>
      <c r="B488" s="14"/>
      <c r="C488" s="14"/>
      <c r="Z488" s="5"/>
      <c r="AA488" s="5"/>
      <c r="AB488" s="5"/>
      <c r="BI488" s="14"/>
      <c r="BJ488" s="14"/>
    </row>
    <row r="489" spans="1:62" s="4" customFormat="1" x14ac:dyDescent="0.25">
      <c r="A489" s="18"/>
      <c r="B489" s="14"/>
      <c r="C489" s="14"/>
      <c r="Z489" s="5"/>
      <c r="AA489" s="5"/>
      <c r="AB489" s="5"/>
      <c r="BI489" s="14"/>
      <c r="BJ489" s="14"/>
    </row>
    <row r="490" spans="1:62" s="4" customFormat="1" x14ac:dyDescent="0.25">
      <c r="A490" s="18"/>
      <c r="B490" s="14"/>
      <c r="C490" s="14"/>
      <c r="Z490" s="5"/>
      <c r="AA490" s="5"/>
      <c r="AB490" s="5"/>
      <c r="BI490" s="14"/>
      <c r="BJ490" s="14"/>
    </row>
    <row r="491" spans="1:62" s="4" customFormat="1" x14ac:dyDescent="0.25">
      <c r="A491" s="18"/>
      <c r="B491" s="14"/>
      <c r="C491" s="14"/>
      <c r="Z491" s="5"/>
      <c r="AA491" s="5"/>
      <c r="AB491" s="5"/>
      <c r="BI491" s="14"/>
      <c r="BJ491" s="14"/>
    </row>
    <row r="492" spans="1:62" s="4" customFormat="1" x14ac:dyDescent="0.25">
      <c r="A492" s="18"/>
      <c r="B492" s="14"/>
      <c r="C492" s="14"/>
      <c r="Z492" s="5"/>
      <c r="AA492" s="5"/>
      <c r="AB492" s="5"/>
      <c r="BI492" s="14"/>
      <c r="BJ492" s="14"/>
    </row>
    <row r="493" spans="1:62" s="4" customFormat="1" x14ac:dyDescent="0.25">
      <c r="A493" s="18"/>
      <c r="B493" s="14"/>
      <c r="C493" s="14"/>
      <c r="Z493" s="5"/>
      <c r="AA493" s="5"/>
      <c r="AB493" s="5"/>
      <c r="BI493" s="14"/>
      <c r="BJ493" s="14"/>
    </row>
    <row r="494" spans="1:62" s="4" customFormat="1" x14ac:dyDescent="0.25">
      <c r="A494" s="18"/>
      <c r="B494" s="14"/>
      <c r="C494" s="14"/>
      <c r="Z494" s="5"/>
      <c r="AA494" s="5"/>
      <c r="AB494" s="5"/>
      <c r="BI494" s="14"/>
      <c r="BJ494" s="14"/>
    </row>
    <row r="495" spans="1:62" s="4" customFormat="1" x14ac:dyDescent="0.25">
      <c r="A495" s="18"/>
      <c r="B495" s="14"/>
      <c r="C495" s="14"/>
      <c r="Z495" s="5"/>
      <c r="AA495" s="5"/>
      <c r="AB495" s="5"/>
      <c r="BI495" s="14"/>
      <c r="BJ495" s="14"/>
    </row>
    <row r="496" spans="1:62" s="4" customFormat="1" x14ac:dyDescent="0.25">
      <c r="A496" s="18"/>
      <c r="B496" s="14"/>
      <c r="C496" s="14"/>
      <c r="Z496" s="5"/>
      <c r="AA496" s="5"/>
      <c r="AB496" s="5"/>
      <c r="BI496" s="14"/>
      <c r="BJ496" s="14"/>
    </row>
    <row r="497" spans="1:62" s="4" customFormat="1" x14ac:dyDescent="0.25">
      <c r="A497" s="18"/>
      <c r="B497" s="14"/>
      <c r="C497" s="14"/>
      <c r="Z497" s="5"/>
      <c r="AA497" s="5"/>
      <c r="AB497" s="5"/>
      <c r="BI497" s="14"/>
      <c r="BJ497" s="14"/>
    </row>
    <row r="498" spans="1:62" s="4" customFormat="1" x14ac:dyDescent="0.25">
      <c r="A498" s="18"/>
      <c r="B498" s="14"/>
      <c r="C498" s="14"/>
      <c r="Z498" s="5"/>
      <c r="AA498" s="5"/>
      <c r="AB498" s="5"/>
      <c r="BI498" s="14"/>
      <c r="BJ498" s="14"/>
    </row>
    <row r="499" spans="1:62" s="4" customFormat="1" x14ac:dyDescent="0.25">
      <c r="A499" s="18"/>
      <c r="B499" s="14"/>
      <c r="C499" s="14"/>
      <c r="Z499" s="5"/>
      <c r="AA499" s="5"/>
      <c r="AB499" s="5"/>
      <c r="BI499" s="14"/>
      <c r="BJ499" s="14"/>
    </row>
    <row r="500" spans="1:62" s="4" customFormat="1" x14ac:dyDescent="0.25">
      <c r="A500" s="18"/>
      <c r="B500" s="14"/>
      <c r="C500" s="14"/>
      <c r="Z500" s="5"/>
      <c r="AA500" s="5"/>
      <c r="AB500" s="5"/>
      <c r="BI500" s="14"/>
      <c r="BJ500" s="14"/>
    </row>
    <row r="501" spans="1:62" s="4" customFormat="1" x14ac:dyDescent="0.25">
      <c r="A501" s="18"/>
      <c r="B501" s="14"/>
      <c r="C501" s="14"/>
      <c r="Z501" s="5"/>
      <c r="AA501" s="5"/>
      <c r="AB501" s="5"/>
      <c r="BI501" s="14"/>
      <c r="BJ501" s="14"/>
    </row>
    <row r="502" spans="1:62" s="4" customFormat="1" x14ac:dyDescent="0.25">
      <c r="A502" s="18"/>
      <c r="B502" s="14"/>
      <c r="C502" s="14"/>
      <c r="Z502" s="5"/>
      <c r="AA502" s="5"/>
      <c r="AB502" s="5"/>
      <c r="BI502" s="14"/>
      <c r="BJ502" s="14"/>
    </row>
    <row r="503" spans="1:62" s="4" customFormat="1" x14ac:dyDescent="0.25">
      <c r="A503" s="18"/>
      <c r="B503" s="14"/>
      <c r="C503" s="14"/>
      <c r="Z503" s="5"/>
      <c r="AA503" s="5"/>
      <c r="AB503" s="5"/>
      <c r="BI503" s="14"/>
      <c r="BJ503" s="14"/>
    </row>
    <row r="504" spans="1:62" s="4" customFormat="1" x14ac:dyDescent="0.25">
      <c r="A504" s="18"/>
      <c r="B504" s="14"/>
      <c r="C504" s="14"/>
      <c r="Z504" s="5"/>
      <c r="AA504" s="5"/>
      <c r="AB504" s="5"/>
      <c r="BI504" s="14"/>
      <c r="BJ504" s="14"/>
    </row>
    <row r="505" spans="1:62" s="4" customFormat="1" x14ac:dyDescent="0.25">
      <c r="A505" s="18"/>
      <c r="B505" s="14"/>
      <c r="C505" s="14"/>
      <c r="Z505" s="5"/>
      <c r="AA505" s="5"/>
      <c r="AB505" s="5"/>
      <c r="BI505" s="14"/>
      <c r="BJ505" s="14"/>
    </row>
    <row r="506" spans="1:62" s="4" customFormat="1" x14ac:dyDescent="0.25">
      <c r="A506" s="18"/>
      <c r="B506" s="14"/>
      <c r="C506" s="14"/>
      <c r="Z506" s="5"/>
      <c r="AA506" s="5"/>
      <c r="AB506" s="5"/>
      <c r="BI506" s="14"/>
      <c r="BJ506" s="14"/>
    </row>
    <row r="507" spans="1:62" s="4" customFormat="1" x14ac:dyDescent="0.25">
      <c r="A507" s="18"/>
      <c r="B507" s="14"/>
      <c r="C507" s="14"/>
      <c r="Z507" s="5"/>
      <c r="AA507" s="5"/>
      <c r="AB507" s="5"/>
      <c r="BI507" s="14"/>
      <c r="BJ507" s="14"/>
    </row>
    <row r="508" spans="1:62" s="4" customFormat="1" x14ac:dyDescent="0.25">
      <c r="A508" s="18"/>
      <c r="B508" s="14"/>
      <c r="C508" s="14"/>
      <c r="Z508" s="5"/>
      <c r="AA508" s="5"/>
      <c r="AB508" s="5"/>
      <c r="BI508" s="14"/>
      <c r="BJ508" s="14"/>
    </row>
    <row r="509" spans="1:62" s="4" customFormat="1" x14ac:dyDescent="0.25">
      <c r="A509" s="18"/>
      <c r="B509" s="14"/>
      <c r="C509" s="14"/>
      <c r="Z509" s="5"/>
      <c r="AA509" s="5"/>
      <c r="AB509" s="5"/>
      <c r="BI509" s="14"/>
      <c r="BJ509" s="14"/>
    </row>
    <row r="510" spans="1:62" s="4" customFormat="1" x14ac:dyDescent="0.25">
      <c r="A510" s="18"/>
      <c r="B510" s="14"/>
      <c r="C510" s="14"/>
      <c r="Z510" s="5"/>
      <c r="AA510" s="5"/>
      <c r="AB510" s="5"/>
      <c r="BI510" s="14"/>
      <c r="BJ510" s="14"/>
    </row>
    <row r="511" spans="1:62" s="4" customFormat="1" x14ac:dyDescent="0.25">
      <c r="A511" s="18"/>
      <c r="B511" s="14"/>
      <c r="C511" s="14"/>
      <c r="Z511" s="5"/>
      <c r="AA511" s="5"/>
      <c r="AB511" s="5"/>
      <c r="BI511" s="14"/>
      <c r="BJ511" s="14"/>
    </row>
    <row r="512" spans="1:62" s="4" customFormat="1" x14ac:dyDescent="0.25">
      <c r="A512" s="18"/>
      <c r="B512" s="14"/>
      <c r="C512" s="14"/>
      <c r="Z512" s="5"/>
      <c r="AA512" s="5"/>
      <c r="AB512" s="5"/>
      <c r="BI512" s="14"/>
      <c r="BJ512" s="14"/>
    </row>
    <row r="513" spans="1:62" s="4" customFormat="1" x14ac:dyDescent="0.25">
      <c r="A513" s="18"/>
      <c r="B513" s="14"/>
      <c r="C513" s="14"/>
      <c r="Z513" s="5"/>
      <c r="AA513" s="5"/>
      <c r="AB513" s="5"/>
      <c r="BI513" s="14"/>
      <c r="BJ513" s="14"/>
    </row>
    <row r="514" spans="1:62" s="4" customFormat="1" x14ac:dyDescent="0.25">
      <c r="A514" s="18"/>
      <c r="B514" s="14"/>
      <c r="C514" s="14"/>
      <c r="Z514" s="5"/>
      <c r="AA514" s="5"/>
      <c r="AB514" s="5"/>
      <c r="BI514" s="14"/>
      <c r="BJ514" s="14"/>
    </row>
    <row r="515" spans="1:62" s="4" customFormat="1" x14ac:dyDescent="0.25">
      <c r="A515" s="18"/>
      <c r="B515" s="14"/>
      <c r="C515" s="14"/>
      <c r="Z515" s="5"/>
      <c r="AA515" s="5"/>
      <c r="AB515" s="5"/>
      <c r="BI515" s="14"/>
      <c r="BJ515" s="14"/>
    </row>
    <row r="516" spans="1:62" s="4" customFormat="1" x14ac:dyDescent="0.25">
      <c r="A516" s="18"/>
      <c r="B516" s="14"/>
      <c r="C516" s="14"/>
      <c r="Z516" s="5"/>
      <c r="AA516" s="5"/>
      <c r="AB516" s="5"/>
      <c r="BI516" s="14"/>
      <c r="BJ516" s="14"/>
    </row>
    <row r="517" spans="1:62" s="4" customFormat="1" x14ac:dyDescent="0.25">
      <c r="A517" s="18"/>
      <c r="B517" s="14"/>
      <c r="C517" s="14"/>
      <c r="Z517" s="5"/>
      <c r="AA517" s="5"/>
      <c r="AB517" s="5"/>
      <c r="BI517" s="14"/>
      <c r="BJ517" s="14"/>
    </row>
    <row r="518" spans="1:62" s="4" customFormat="1" x14ac:dyDescent="0.25">
      <c r="A518" s="18"/>
      <c r="B518" s="14"/>
      <c r="C518" s="14"/>
      <c r="Z518" s="5"/>
      <c r="AA518" s="5"/>
      <c r="AB518" s="5"/>
      <c r="BI518" s="14"/>
      <c r="BJ518" s="14"/>
    </row>
    <row r="519" spans="1:62" s="4" customFormat="1" x14ac:dyDescent="0.25">
      <c r="A519" s="18"/>
      <c r="B519" s="14"/>
      <c r="C519" s="14"/>
      <c r="Z519" s="5"/>
      <c r="AA519" s="5"/>
      <c r="AB519" s="5"/>
      <c r="BI519" s="14"/>
      <c r="BJ519" s="14"/>
    </row>
    <row r="520" spans="1:62" s="4" customFormat="1" x14ac:dyDescent="0.25">
      <c r="A520" s="18"/>
      <c r="B520" s="14"/>
      <c r="C520" s="14"/>
      <c r="Z520" s="5"/>
      <c r="AA520" s="5"/>
      <c r="AB520" s="5"/>
      <c r="BI520" s="14"/>
      <c r="BJ520" s="14"/>
    </row>
    <row r="521" spans="1:62" s="4" customFormat="1" x14ac:dyDescent="0.25">
      <c r="A521" s="18"/>
      <c r="B521" s="14"/>
      <c r="C521" s="14"/>
      <c r="Z521" s="5"/>
      <c r="AA521" s="5"/>
      <c r="AB521" s="5"/>
      <c r="BI521" s="14"/>
      <c r="BJ521" s="14"/>
    </row>
    <row r="522" spans="1:62" s="4" customFormat="1" x14ac:dyDescent="0.25">
      <c r="A522" s="18"/>
      <c r="B522" s="14"/>
      <c r="C522" s="14"/>
      <c r="Z522" s="5"/>
      <c r="AA522" s="5"/>
      <c r="AB522" s="5"/>
      <c r="BI522" s="14"/>
      <c r="BJ522" s="14"/>
    </row>
    <row r="523" spans="1:62" s="4" customFormat="1" x14ac:dyDescent="0.25">
      <c r="A523" s="18"/>
      <c r="B523" s="14"/>
      <c r="C523" s="14"/>
      <c r="Z523" s="5"/>
      <c r="AA523" s="5"/>
      <c r="AB523" s="5"/>
      <c r="BI523" s="14"/>
      <c r="BJ523" s="14"/>
    </row>
    <row r="524" spans="1:62" s="4" customFormat="1" x14ac:dyDescent="0.25">
      <c r="A524" s="18"/>
      <c r="B524" s="14"/>
      <c r="C524" s="14"/>
      <c r="Z524" s="5"/>
      <c r="AA524" s="5"/>
      <c r="AB524" s="5"/>
      <c r="BI524" s="14"/>
      <c r="BJ524" s="14"/>
    </row>
    <row r="525" spans="1:62" s="4" customFormat="1" x14ac:dyDescent="0.25">
      <c r="A525" s="18"/>
      <c r="B525" s="14"/>
      <c r="C525" s="14"/>
      <c r="Z525" s="5"/>
      <c r="AA525" s="5"/>
      <c r="AB525" s="5"/>
      <c r="BI525" s="14"/>
      <c r="BJ525" s="14"/>
    </row>
    <row r="526" spans="1:62" s="4" customFormat="1" x14ac:dyDescent="0.25">
      <c r="A526" s="18"/>
      <c r="B526" s="14"/>
      <c r="C526" s="14"/>
      <c r="Z526" s="5"/>
      <c r="AA526" s="5"/>
      <c r="AB526" s="5"/>
      <c r="BI526" s="14"/>
      <c r="BJ526" s="14"/>
    </row>
    <row r="527" spans="1:62" s="4" customFormat="1" x14ac:dyDescent="0.25">
      <c r="A527" s="18"/>
      <c r="B527" s="14"/>
      <c r="C527" s="14"/>
      <c r="Z527" s="5"/>
      <c r="AA527" s="5"/>
      <c r="AB527" s="5"/>
      <c r="BI527" s="14"/>
      <c r="BJ527" s="14"/>
    </row>
    <row r="528" spans="1:62" s="4" customFormat="1" x14ac:dyDescent="0.25">
      <c r="A528" s="18"/>
      <c r="B528" s="14"/>
      <c r="C528" s="14"/>
      <c r="Z528" s="5"/>
      <c r="AA528" s="5"/>
      <c r="AB528" s="5"/>
      <c r="BI528" s="14"/>
      <c r="BJ528" s="14"/>
    </row>
    <row r="529" spans="1:62" s="4" customFormat="1" x14ac:dyDescent="0.25">
      <c r="A529" s="18"/>
      <c r="B529" s="14"/>
      <c r="C529" s="14"/>
      <c r="Z529" s="5"/>
      <c r="AA529" s="5"/>
      <c r="AB529" s="5"/>
      <c r="BI529" s="14"/>
      <c r="BJ529" s="14"/>
    </row>
    <row r="530" spans="1:62" s="4" customFormat="1" x14ac:dyDescent="0.25">
      <c r="A530" s="18"/>
      <c r="B530" s="14"/>
      <c r="C530" s="14"/>
      <c r="Z530" s="5"/>
      <c r="AA530" s="5"/>
      <c r="AB530" s="5"/>
      <c r="BI530" s="14"/>
      <c r="BJ530" s="14"/>
    </row>
    <row r="531" spans="1:62" s="4" customFormat="1" x14ac:dyDescent="0.25">
      <c r="A531" s="18"/>
      <c r="B531" s="14"/>
      <c r="C531" s="14"/>
      <c r="Z531" s="5"/>
      <c r="AA531" s="5"/>
      <c r="AB531" s="5"/>
      <c r="BI531" s="14"/>
      <c r="BJ531" s="14"/>
    </row>
    <row r="532" spans="1:62" s="4" customFormat="1" x14ac:dyDescent="0.25">
      <c r="A532" s="18"/>
      <c r="B532" s="14"/>
      <c r="C532" s="14"/>
      <c r="Z532" s="5"/>
      <c r="AA532" s="5"/>
      <c r="AB532" s="5"/>
      <c r="BI532" s="14"/>
      <c r="BJ532" s="14"/>
    </row>
    <row r="533" spans="1:62" s="4" customFormat="1" x14ac:dyDescent="0.25">
      <c r="A533" s="18"/>
      <c r="B533" s="14"/>
      <c r="C533" s="14"/>
      <c r="Z533" s="5"/>
      <c r="AA533" s="5"/>
      <c r="AB533" s="5"/>
      <c r="BI533" s="14"/>
      <c r="BJ533" s="14"/>
    </row>
    <row r="534" spans="1:62" s="4" customFormat="1" x14ac:dyDescent="0.25">
      <c r="A534" s="18"/>
      <c r="B534" s="14"/>
      <c r="C534" s="14"/>
      <c r="Z534" s="5"/>
      <c r="AA534" s="5"/>
      <c r="AB534" s="5"/>
      <c r="BI534" s="14"/>
      <c r="BJ534" s="14"/>
    </row>
    <row r="535" spans="1:62" s="4" customFormat="1" x14ac:dyDescent="0.25">
      <c r="A535" s="18"/>
      <c r="B535" s="14"/>
      <c r="C535" s="14"/>
      <c r="Z535" s="5"/>
      <c r="AA535" s="5"/>
      <c r="AB535" s="5"/>
      <c r="BI535" s="14"/>
      <c r="BJ535" s="14"/>
    </row>
    <row r="536" spans="1:62" s="4" customFormat="1" x14ac:dyDescent="0.25">
      <c r="A536" s="18"/>
      <c r="B536" s="14"/>
      <c r="C536" s="14"/>
      <c r="Z536" s="5"/>
      <c r="AA536" s="5"/>
      <c r="AB536" s="5"/>
      <c r="BI536" s="14"/>
      <c r="BJ536" s="14"/>
    </row>
    <row r="537" spans="1:62" s="4" customFormat="1" x14ac:dyDescent="0.25">
      <c r="A537" s="18"/>
      <c r="B537" s="14"/>
      <c r="C537" s="14"/>
      <c r="Z537" s="5"/>
      <c r="AA537" s="5"/>
      <c r="AB537" s="5"/>
      <c r="BI537" s="14"/>
      <c r="BJ537" s="14"/>
    </row>
    <row r="538" spans="1:62" s="4" customFormat="1" x14ac:dyDescent="0.25">
      <c r="A538" s="18"/>
      <c r="B538" s="14"/>
      <c r="C538" s="14"/>
      <c r="Z538" s="5"/>
      <c r="AA538" s="5"/>
      <c r="AB538" s="5"/>
      <c r="BI538" s="14"/>
      <c r="BJ538" s="14"/>
    </row>
    <row r="539" spans="1:62" s="4" customFormat="1" x14ac:dyDescent="0.25">
      <c r="A539" s="18"/>
      <c r="B539" s="14"/>
      <c r="C539" s="14"/>
      <c r="Z539" s="5"/>
      <c r="AA539" s="5"/>
      <c r="AB539" s="5"/>
      <c r="BI539" s="14"/>
      <c r="BJ539" s="14"/>
    </row>
    <row r="540" spans="1:62" s="4" customFormat="1" x14ac:dyDescent="0.25">
      <c r="A540" s="18"/>
      <c r="B540" s="14"/>
      <c r="C540" s="14"/>
      <c r="Z540" s="5"/>
      <c r="AA540" s="5"/>
      <c r="AB540" s="5"/>
      <c r="BI540" s="14"/>
      <c r="BJ540" s="14"/>
    </row>
    <row r="541" spans="1:62" s="4" customFormat="1" x14ac:dyDescent="0.25">
      <c r="A541" s="18"/>
      <c r="B541" s="14"/>
      <c r="C541" s="14"/>
      <c r="Z541" s="5"/>
      <c r="AA541" s="5"/>
      <c r="AB541" s="5"/>
      <c r="BI541" s="14"/>
      <c r="BJ541" s="14"/>
    </row>
    <row r="542" spans="1:62" s="4" customFormat="1" x14ac:dyDescent="0.25">
      <c r="A542" s="18"/>
      <c r="B542" s="14"/>
      <c r="C542" s="14"/>
      <c r="Z542" s="5"/>
      <c r="AA542" s="5"/>
      <c r="AB542" s="5"/>
      <c r="BI542" s="14"/>
      <c r="BJ542" s="14"/>
    </row>
    <row r="543" spans="1:62" s="4" customFormat="1" x14ac:dyDescent="0.25">
      <c r="A543" s="18"/>
      <c r="B543" s="14"/>
      <c r="C543" s="14"/>
      <c r="Z543" s="5"/>
      <c r="AA543" s="5"/>
      <c r="AB543" s="5"/>
      <c r="BI543" s="14"/>
      <c r="BJ543" s="14"/>
    </row>
    <row r="544" spans="1:62" s="4" customFormat="1" x14ac:dyDescent="0.25">
      <c r="A544" s="18"/>
      <c r="B544" s="14"/>
      <c r="C544" s="14"/>
      <c r="Z544" s="5"/>
      <c r="AA544" s="5"/>
      <c r="AB544" s="5"/>
      <c r="BI544" s="14"/>
      <c r="BJ544" s="14"/>
    </row>
    <row r="545" spans="1:62" s="4" customFormat="1" x14ac:dyDescent="0.25">
      <c r="A545" s="18"/>
      <c r="B545" s="14"/>
      <c r="C545" s="14"/>
      <c r="Z545" s="5"/>
      <c r="AA545" s="5"/>
      <c r="AB545" s="5"/>
      <c r="BI545" s="14"/>
      <c r="BJ545" s="14"/>
    </row>
    <row r="546" spans="1:62" s="4" customFormat="1" x14ac:dyDescent="0.25">
      <c r="A546" s="18"/>
      <c r="B546" s="14"/>
      <c r="C546" s="14"/>
      <c r="Z546" s="5"/>
      <c r="AA546" s="5"/>
      <c r="AB546" s="5"/>
      <c r="BI546" s="14"/>
      <c r="BJ546" s="14"/>
    </row>
    <row r="547" spans="1:62" s="4" customFormat="1" x14ac:dyDescent="0.25">
      <c r="A547" s="18"/>
      <c r="B547" s="14"/>
      <c r="C547" s="14"/>
      <c r="Z547" s="5"/>
      <c r="AA547" s="5"/>
      <c r="AB547" s="5"/>
      <c r="BI547" s="14"/>
      <c r="BJ547" s="14"/>
    </row>
    <row r="548" spans="1:62" s="4" customFormat="1" x14ac:dyDescent="0.25">
      <c r="A548" s="18"/>
      <c r="B548" s="14"/>
      <c r="C548" s="14"/>
      <c r="Z548" s="5"/>
      <c r="AA548" s="5"/>
      <c r="AB548" s="5"/>
      <c r="BI548" s="14"/>
      <c r="BJ548" s="14"/>
    </row>
    <row r="549" spans="1:62" s="4" customFormat="1" x14ac:dyDescent="0.25">
      <c r="A549" s="18"/>
      <c r="B549" s="14"/>
      <c r="C549" s="14"/>
      <c r="Z549" s="5"/>
      <c r="AA549" s="5"/>
      <c r="AB549" s="5"/>
      <c r="BI549" s="14"/>
      <c r="BJ549" s="14"/>
    </row>
    <row r="550" spans="1:62" s="4" customFormat="1" x14ac:dyDescent="0.25">
      <c r="A550" s="18"/>
      <c r="B550" s="14"/>
      <c r="C550" s="14"/>
      <c r="Z550" s="5"/>
      <c r="AA550" s="5"/>
      <c r="AB550" s="5"/>
      <c r="BI550" s="14"/>
      <c r="BJ550" s="14"/>
    </row>
    <row r="551" spans="1:62" s="4" customFormat="1" x14ac:dyDescent="0.25">
      <c r="A551" s="18"/>
      <c r="B551" s="14"/>
      <c r="C551" s="14"/>
      <c r="Z551" s="5"/>
      <c r="AA551" s="5"/>
      <c r="AB551" s="5"/>
      <c r="BI551" s="14"/>
      <c r="BJ551" s="14"/>
    </row>
    <row r="552" spans="1:62" s="4" customFormat="1" x14ac:dyDescent="0.25">
      <c r="A552" s="18"/>
      <c r="B552" s="14"/>
      <c r="C552" s="14"/>
      <c r="Z552" s="5"/>
      <c r="AA552" s="5"/>
      <c r="AB552" s="5"/>
      <c r="BI552" s="14"/>
      <c r="BJ552" s="14"/>
    </row>
    <row r="553" spans="1:62" s="4" customFormat="1" x14ac:dyDescent="0.25">
      <c r="A553" s="18"/>
      <c r="B553" s="14"/>
      <c r="C553" s="14"/>
      <c r="Z553" s="5"/>
      <c r="AA553" s="5"/>
      <c r="AB553" s="5"/>
      <c r="BI553" s="14"/>
      <c r="BJ553" s="14"/>
    </row>
    <row r="554" spans="1:62" s="4" customFormat="1" x14ac:dyDescent="0.25">
      <c r="A554" s="18"/>
      <c r="B554" s="14"/>
      <c r="C554" s="14"/>
      <c r="Z554" s="5"/>
      <c r="AA554" s="5"/>
      <c r="AB554" s="5"/>
      <c r="BI554" s="14"/>
      <c r="BJ554" s="14"/>
    </row>
    <row r="555" spans="1:62" s="4" customFormat="1" x14ac:dyDescent="0.25">
      <c r="A555" s="18"/>
      <c r="B555" s="14"/>
      <c r="C555" s="14"/>
      <c r="Z555" s="5"/>
      <c r="AA555" s="5"/>
      <c r="AB555" s="5"/>
      <c r="BI555" s="14"/>
      <c r="BJ555" s="14"/>
    </row>
    <row r="556" spans="1:62" s="4" customFormat="1" x14ac:dyDescent="0.25">
      <c r="A556" s="18"/>
      <c r="B556" s="14"/>
      <c r="C556" s="14"/>
      <c r="Z556" s="5"/>
      <c r="AA556" s="5"/>
      <c r="AB556" s="5"/>
      <c r="BI556" s="14"/>
      <c r="BJ556" s="14"/>
    </row>
    <row r="557" spans="1:62" s="4" customFormat="1" x14ac:dyDescent="0.25">
      <c r="A557" s="18"/>
      <c r="B557" s="14"/>
      <c r="C557" s="14"/>
      <c r="Z557" s="5"/>
      <c r="AA557" s="5"/>
      <c r="AB557" s="5"/>
      <c r="BI557" s="14"/>
      <c r="BJ557" s="14"/>
    </row>
    <row r="558" spans="1:62" s="4" customFormat="1" x14ac:dyDescent="0.25">
      <c r="A558" s="18"/>
      <c r="B558" s="14"/>
      <c r="C558" s="14"/>
      <c r="Z558" s="5"/>
      <c r="AA558" s="5"/>
      <c r="AB558" s="5"/>
      <c r="BI558" s="14"/>
      <c r="BJ558" s="14"/>
    </row>
    <row r="559" spans="1:62" s="4" customFormat="1" x14ac:dyDescent="0.25">
      <c r="A559" s="18"/>
      <c r="B559" s="14"/>
      <c r="C559" s="14"/>
      <c r="Z559" s="5"/>
      <c r="AA559" s="5"/>
      <c r="AB559" s="5"/>
      <c r="BI559" s="14"/>
      <c r="BJ559" s="14"/>
    </row>
    <row r="560" spans="1:62" s="4" customFormat="1" x14ac:dyDescent="0.25">
      <c r="A560" s="18"/>
      <c r="B560" s="14"/>
      <c r="C560" s="14"/>
      <c r="Z560" s="5"/>
      <c r="AA560" s="5"/>
      <c r="AB560" s="5"/>
      <c r="BI560" s="14"/>
      <c r="BJ560" s="14"/>
    </row>
    <row r="561" spans="1:62" s="4" customFormat="1" x14ac:dyDescent="0.25">
      <c r="A561" s="18"/>
      <c r="B561" s="14"/>
      <c r="C561" s="14"/>
      <c r="Z561" s="5"/>
      <c r="AA561" s="5"/>
      <c r="AB561" s="5"/>
      <c r="BI561" s="14"/>
      <c r="BJ561" s="14"/>
    </row>
    <row r="562" spans="1:62" s="4" customFormat="1" x14ac:dyDescent="0.25">
      <c r="A562" s="18"/>
      <c r="B562" s="14"/>
      <c r="C562" s="14"/>
      <c r="Z562" s="5"/>
      <c r="AA562" s="5"/>
      <c r="AB562" s="5"/>
      <c r="BI562" s="14"/>
      <c r="BJ562" s="14"/>
    </row>
    <row r="563" spans="1:62" s="4" customFormat="1" x14ac:dyDescent="0.25">
      <c r="A563" s="18"/>
      <c r="B563" s="14"/>
      <c r="C563" s="14"/>
      <c r="Z563" s="5"/>
      <c r="AA563" s="5"/>
      <c r="AB563" s="5"/>
      <c r="BI563" s="14"/>
      <c r="BJ563" s="14"/>
    </row>
    <row r="564" spans="1:62" s="4" customFormat="1" x14ac:dyDescent="0.25">
      <c r="A564" s="18"/>
      <c r="B564" s="14"/>
      <c r="C564" s="14"/>
      <c r="Z564" s="5"/>
      <c r="AA564" s="5"/>
      <c r="AB564" s="5"/>
      <c r="BI564" s="14"/>
      <c r="BJ564" s="14"/>
    </row>
    <row r="565" spans="1:62" s="4" customFormat="1" x14ac:dyDescent="0.25">
      <c r="A565" s="18"/>
      <c r="B565" s="14"/>
      <c r="C565" s="14"/>
      <c r="Z565" s="5"/>
      <c r="AA565" s="5"/>
      <c r="AB565" s="5"/>
      <c r="BI565" s="14"/>
      <c r="BJ565" s="14"/>
    </row>
    <row r="566" spans="1:62" s="4" customFormat="1" x14ac:dyDescent="0.25">
      <c r="A566" s="18"/>
      <c r="B566" s="14"/>
      <c r="C566" s="14"/>
      <c r="Z566" s="5"/>
      <c r="AA566" s="5"/>
      <c r="AB566" s="5"/>
      <c r="BI566" s="14"/>
      <c r="BJ566" s="14"/>
    </row>
    <row r="567" spans="1:62" s="4" customFormat="1" x14ac:dyDescent="0.25">
      <c r="A567" s="18"/>
      <c r="B567" s="14"/>
      <c r="C567" s="14"/>
      <c r="Z567" s="5"/>
      <c r="AA567" s="5"/>
      <c r="AB567" s="5"/>
      <c r="BI567" s="14"/>
      <c r="BJ567" s="14"/>
    </row>
    <row r="568" spans="1:62" s="4" customFormat="1" x14ac:dyDescent="0.25">
      <c r="A568" s="18"/>
      <c r="B568" s="14"/>
      <c r="C568" s="14"/>
      <c r="Z568" s="5"/>
      <c r="AA568" s="5"/>
      <c r="AB568" s="5"/>
      <c r="BI568" s="14"/>
      <c r="BJ568" s="14"/>
    </row>
    <row r="569" spans="1:62" s="4" customFormat="1" x14ac:dyDescent="0.25">
      <c r="A569" s="18"/>
      <c r="B569" s="14"/>
      <c r="C569" s="14"/>
      <c r="Z569" s="5"/>
      <c r="AA569" s="5"/>
      <c r="AB569" s="5"/>
      <c r="BI569" s="14"/>
      <c r="BJ569" s="14"/>
    </row>
    <row r="570" spans="1:62" s="4" customFormat="1" x14ac:dyDescent="0.25">
      <c r="A570" s="18"/>
      <c r="B570" s="14"/>
      <c r="C570" s="14"/>
      <c r="Z570" s="5"/>
      <c r="AA570" s="5"/>
      <c r="AB570" s="5"/>
      <c r="BI570" s="14"/>
      <c r="BJ570" s="14"/>
    </row>
    <row r="571" spans="1:62" s="4" customFormat="1" x14ac:dyDescent="0.25">
      <c r="A571" s="18"/>
      <c r="B571" s="14"/>
      <c r="C571" s="14"/>
      <c r="Z571" s="5"/>
      <c r="AA571" s="5"/>
      <c r="AB571" s="5"/>
      <c r="BI571" s="14"/>
      <c r="BJ571" s="14"/>
    </row>
    <row r="572" spans="1:62" s="4" customFormat="1" x14ac:dyDescent="0.25">
      <c r="A572" s="18"/>
      <c r="B572" s="14"/>
      <c r="C572" s="14"/>
      <c r="Z572" s="5"/>
      <c r="AA572" s="5"/>
      <c r="AB572" s="5"/>
      <c r="BI572" s="14"/>
      <c r="BJ572" s="14"/>
    </row>
    <row r="573" spans="1:62" s="4" customFormat="1" x14ac:dyDescent="0.25">
      <c r="A573" s="18"/>
      <c r="B573" s="14"/>
      <c r="C573" s="14"/>
      <c r="Z573" s="5"/>
      <c r="AA573" s="5"/>
      <c r="AB573" s="5"/>
      <c r="BI573" s="14"/>
      <c r="BJ573" s="14"/>
    </row>
    <row r="574" spans="1:62" s="4" customFormat="1" x14ac:dyDescent="0.25">
      <c r="A574" s="18"/>
      <c r="B574" s="14"/>
      <c r="C574" s="14"/>
      <c r="Z574" s="5"/>
      <c r="AA574" s="5"/>
      <c r="AB574" s="5"/>
      <c r="BI574" s="14"/>
      <c r="BJ574" s="14"/>
    </row>
    <row r="575" spans="1:62" s="4" customFormat="1" x14ac:dyDescent="0.25">
      <c r="A575" s="18"/>
      <c r="B575" s="14"/>
      <c r="C575" s="14"/>
      <c r="Z575" s="5"/>
      <c r="AA575" s="5"/>
      <c r="AB575" s="5"/>
      <c r="BI575" s="14"/>
      <c r="BJ575" s="14"/>
    </row>
    <row r="576" spans="1:62" s="4" customFormat="1" x14ac:dyDescent="0.25">
      <c r="A576" s="18"/>
      <c r="B576" s="14"/>
      <c r="C576" s="14"/>
      <c r="Z576" s="5"/>
      <c r="AA576" s="5"/>
      <c r="AB576" s="5"/>
      <c r="BI576" s="14"/>
      <c r="BJ576" s="14"/>
    </row>
    <row r="577" spans="1:62" s="4" customFormat="1" x14ac:dyDescent="0.25">
      <c r="A577" s="18"/>
      <c r="B577" s="14"/>
      <c r="C577" s="14"/>
      <c r="Z577" s="5"/>
      <c r="AA577" s="5"/>
      <c r="AB577" s="5"/>
      <c r="BI577" s="14"/>
      <c r="BJ577" s="14"/>
    </row>
    <row r="578" spans="1:62" s="4" customFormat="1" x14ac:dyDescent="0.25">
      <c r="A578" s="18"/>
      <c r="B578" s="14"/>
      <c r="C578" s="14"/>
      <c r="Z578" s="5"/>
      <c r="AA578" s="5"/>
      <c r="AB578" s="5"/>
      <c r="BI578" s="14"/>
      <c r="BJ578" s="14"/>
    </row>
    <row r="579" spans="1:62" s="4" customFormat="1" x14ac:dyDescent="0.25">
      <c r="A579" s="18"/>
      <c r="B579" s="14"/>
      <c r="C579" s="14"/>
      <c r="Z579" s="5"/>
      <c r="AA579" s="5"/>
      <c r="AB579" s="5"/>
      <c r="BI579" s="14"/>
      <c r="BJ579" s="14"/>
    </row>
    <row r="580" spans="1:62" s="4" customFormat="1" x14ac:dyDescent="0.25">
      <c r="A580" s="18"/>
      <c r="B580" s="14"/>
      <c r="C580" s="14"/>
      <c r="Z580" s="5"/>
      <c r="AA580" s="5"/>
      <c r="AB580" s="5"/>
      <c r="BI580" s="14"/>
      <c r="BJ580" s="14"/>
    </row>
    <row r="581" spans="1:62" s="4" customFormat="1" x14ac:dyDescent="0.25">
      <c r="A581" s="18"/>
      <c r="B581" s="14"/>
      <c r="C581" s="14"/>
      <c r="Z581" s="5"/>
      <c r="AA581" s="5"/>
      <c r="AB581" s="5"/>
      <c r="BI581" s="14"/>
      <c r="BJ581" s="14"/>
    </row>
    <row r="582" spans="1:62" s="4" customFormat="1" x14ac:dyDescent="0.25">
      <c r="A582" s="18"/>
      <c r="B582" s="14"/>
      <c r="C582" s="14"/>
      <c r="Z582" s="5"/>
      <c r="AA582" s="5"/>
      <c r="AB582" s="5"/>
      <c r="BI582" s="14"/>
      <c r="BJ582" s="14"/>
    </row>
    <row r="583" spans="1:62" s="4" customFormat="1" x14ac:dyDescent="0.25">
      <c r="A583" s="18"/>
      <c r="B583" s="14"/>
      <c r="C583" s="14"/>
      <c r="Z583" s="5"/>
      <c r="AA583" s="5"/>
      <c r="AB583" s="5"/>
      <c r="BI583" s="14"/>
      <c r="BJ583" s="14"/>
    </row>
    <row r="584" spans="1:62" s="4" customFormat="1" x14ac:dyDescent="0.25">
      <c r="A584" s="18"/>
      <c r="B584" s="14"/>
      <c r="C584" s="14"/>
      <c r="Z584" s="5"/>
      <c r="AA584" s="5"/>
      <c r="AB584" s="5"/>
      <c r="BI584" s="14"/>
      <c r="BJ584" s="14"/>
    </row>
    <row r="585" spans="1:62" s="4" customFormat="1" x14ac:dyDescent="0.25">
      <c r="A585" s="18"/>
      <c r="B585" s="14"/>
      <c r="C585" s="14"/>
      <c r="Z585" s="5"/>
      <c r="AA585" s="5"/>
      <c r="AB585" s="5"/>
      <c r="BI585" s="14"/>
      <c r="BJ585" s="14"/>
    </row>
    <row r="586" spans="1:62" s="4" customFormat="1" x14ac:dyDescent="0.25">
      <c r="A586" s="18"/>
      <c r="B586" s="14"/>
      <c r="C586" s="14"/>
      <c r="Z586" s="5"/>
      <c r="AA586" s="5"/>
      <c r="AB586" s="5"/>
      <c r="BI586" s="14"/>
      <c r="BJ586" s="14"/>
    </row>
    <row r="587" spans="1:62" s="4" customFormat="1" x14ac:dyDescent="0.25">
      <c r="A587" s="18"/>
      <c r="B587" s="14"/>
      <c r="C587" s="14"/>
      <c r="Z587" s="5"/>
      <c r="AA587" s="5"/>
      <c r="AB587" s="5"/>
      <c r="BI587" s="14"/>
      <c r="BJ587" s="14"/>
    </row>
    <row r="588" spans="1:62" s="4" customFormat="1" x14ac:dyDescent="0.25">
      <c r="A588" s="18"/>
      <c r="B588" s="14"/>
      <c r="C588" s="14"/>
      <c r="Z588" s="5"/>
      <c r="AA588" s="5"/>
      <c r="AB588" s="5"/>
      <c r="BI588" s="14"/>
      <c r="BJ588" s="14"/>
    </row>
    <row r="589" spans="1:62" s="4" customFormat="1" x14ac:dyDescent="0.25">
      <c r="A589" s="18"/>
      <c r="B589" s="14"/>
      <c r="C589" s="14"/>
      <c r="Z589" s="5"/>
      <c r="AA589" s="5"/>
      <c r="AB589" s="5"/>
      <c r="BI589" s="14"/>
      <c r="BJ589" s="14"/>
    </row>
    <row r="590" spans="1:62" s="4" customFormat="1" x14ac:dyDescent="0.25">
      <c r="A590" s="18"/>
      <c r="B590" s="14"/>
      <c r="C590" s="14"/>
      <c r="Z590" s="5"/>
      <c r="AA590" s="5"/>
      <c r="AB590" s="5"/>
      <c r="BI590" s="14"/>
      <c r="BJ590" s="14"/>
    </row>
    <row r="591" spans="1:62" s="4" customFormat="1" x14ac:dyDescent="0.25">
      <c r="A591" s="18"/>
      <c r="B591" s="14"/>
      <c r="C591" s="14"/>
      <c r="Z591" s="5"/>
      <c r="AA591" s="5"/>
      <c r="AB591" s="5"/>
      <c r="BI591" s="14"/>
      <c r="BJ591" s="14"/>
    </row>
    <row r="592" spans="1:62" s="4" customFormat="1" x14ac:dyDescent="0.25">
      <c r="A592" s="18"/>
      <c r="B592" s="14"/>
      <c r="C592" s="14"/>
      <c r="Z592" s="5"/>
      <c r="AA592" s="5"/>
      <c r="AB592" s="5"/>
      <c r="BI592" s="14"/>
      <c r="BJ592" s="14"/>
    </row>
    <row r="593" spans="1:62" s="4" customFormat="1" x14ac:dyDescent="0.25">
      <c r="A593" s="18"/>
      <c r="B593" s="14"/>
      <c r="C593" s="14"/>
      <c r="Z593" s="5"/>
      <c r="AA593" s="5"/>
      <c r="AB593" s="5"/>
      <c r="BI593" s="14"/>
      <c r="BJ593" s="14"/>
    </row>
    <row r="594" spans="1:62" s="4" customFormat="1" x14ac:dyDescent="0.25">
      <c r="A594" s="18"/>
      <c r="B594" s="14"/>
      <c r="C594" s="14"/>
      <c r="Z594" s="5"/>
      <c r="AA594" s="5"/>
      <c r="AB594" s="5"/>
      <c r="BI594" s="14"/>
      <c r="BJ594" s="14"/>
    </row>
    <row r="595" spans="1:62" s="4" customFormat="1" x14ac:dyDescent="0.25">
      <c r="A595" s="18"/>
      <c r="B595" s="14"/>
      <c r="C595" s="14"/>
      <c r="Z595" s="5"/>
      <c r="AA595" s="5"/>
      <c r="AB595" s="5"/>
      <c r="BI595" s="14"/>
      <c r="BJ595" s="14"/>
    </row>
    <row r="596" spans="1:62" s="4" customFormat="1" x14ac:dyDescent="0.25">
      <c r="A596" s="18"/>
      <c r="B596" s="14"/>
      <c r="C596" s="14"/>
      <c r="Z596" s="5"/>
      <c r="AA596" s="5"/>
      <c r="AB596" s="5"/>
      <c r="BI596" s="14"/>
      <c r="BJ596" s="14"/>
    </row>
    <row r="597" spans="1:62" s="4" customFormat="1" x14ac:dyDescent="0.25">
      <c r="A597" s="18"/>
      <c r="B597" s="14"/>
      <c r="C597" s="14"/>
      <c r="Z597" s="5"/>
      <c r="AA597" s="5"/>
      <c r="AB597" s="5"/>
      <c r="BI597" s="14"/>
      <c r="BJ597" s="14"/>
    </row>
    <row r="598" spans="1:62" s="4" customFormat="1" x14ac:dyDescent="0.25">
      <c r="A598" s="18"/>
      <c r="B598" s="14"/>
      <c r="C598" s="14"/>
      <c r="Z598" s="5"/>
      <c r="AA598" s="5"/>
      <c r="AB598" s="5"/>
      <c r="BI598" s="14"/>
      <c r="BJ598" s="14"/>
    </row>
    <row r="599" spans="1:62" s="4" customFormat="1" x14ac:dyDescent="0.25">
      <c r="A599" s="18"/>
      <c r="B599" s="14"/>
      <c r="C599" s="14"/>
      <c r="Z599" s="5"/>
      <c r="AA599" s="5"/>
      <c r="AB599" s="5"/>
      <c r="BI599" s="14"/>
      <c r="BJ599" s="14"/>
    </row>
    <row r="600" spans="1:62" s="4" customFormat="1" x14ac:dyDescent="0.25">
      <c r="A600" s="18"/>
      <c r="B600" s="14"/>
      <c r="C600" s="14"/>
      <c r="Z600" s="5"/>
      <c r="AA600" s="5"/>
      <c r="AB600" s="5"/>
      <c r="BI600" s="14"/>
      <c r="BJ600" s="14"/>
    </row>
    <row r="601" spans="1:62" s="4" customFormat="1" x14ac:dyDescent="0.25">
      <c r="A601" s="18"/>
      <c r="B601" s="14"/>
      <c r="C601" s="14"/>
      <c r="Z601" s="5"/>
      <c r="AA601" s="5"/>
      <c r="AB601" s="5"/>
      <c r="BI601" s="14"/>
      <c r="BJ601" s="14"/>
    </row>
    <row r="602" spans="1:62" s="4" customFormat="1" x14ac:dyDescent="0.25">
      <c r="A602" s="18"/>
      <c r="B602" s="14"/>
      <c r="C602" s="14"/>
      <c r="Z602" s="5"/>
      <c r="AA602" s="5"/>
      <c r="AB602" s="5"/>
      <c r="BI602" s="14"/>
      <c r="BJ602" s="14"/>
    </row>
    <row r="603" spans="1:62" s="4" customFormat="1" x14ac:dyDescent="0.25">
      <c r="A603" s="18"/>
      <c r="B603" s="14"/>
      <c r="C603" s="14"/>
      <c r="Z603" s="5"/>
      <c r="AA603" s="5"/>
      <c r="AB603" s="5"/>
      <c r="BI603" s="14"/>
      <c r="BJ603" s="14"/>
    </row>
    <row r="604" spans="1:62" s="4" customFormat="1" x14ac:dyDescent="0.25">
      <c r="A604" s="18"/>
      <c r="B604" s="14"/>
      <c r="C604" s="14"/>
      <c r="Z604" s="5"/>
      <c r="AA604" s="5"/>
      <c r="AB604" s="5"/>
      <c r="BI604" s="14"/>
      <c r="BJ604" s="14"/>
    </row>
    <row r="605" spans="1:62" s="4" customFormat="1" x14ac:dyDescent="0.25">
      <c r="A605" s="18"/>
      <c r="B605" s="14"/>
      <c r="C605" s="14"/>
      <c r="Z605" s="5"/>
      <c r="AA605" s="5"/>
      <c r="AB605" s="5"/>
      <c r="BI605" s="14"/>
      <c r="BJ605" s="14"/>
    </row>
    <row r="606" spans="1:62" s="4" customFormat="1" x14ac:dyDescent="0.25">
      <c r="A606" s="18"/>
      <c r="B606" s="14"/>
      <c r="C606" s="14"/>
      <c r="Z606" s="5"/>
      <c r="AA606" s="5"/>
      <c r="AB606" s="5"/>
      <c r="BI606" s="14"/>
      <c r="BJ606" s="14"/>
    </row>
    <row r="607" spans="1:62" s="4" customFormat="1" x14ac:dyDescent="0.25">
      <c r="A607" s="18"/>
      <c r="B607" s="14"/>
      <c r="C607" s="14"/>
      <c r="Z607" s="5"/>
      <c r="AA607" s="5"/>
      <c r="AB607" s="5"/>
      <c r="BI607" s="14"/>
      <c r="BJ607" s="14"/>
    </row>
    <row r="608" spans="1:62" s="4" customFormat="1" x14ac:dyDescent="0.25">
      <c r="A608" s="18"/>
      <c r="B608" s="14"/>
      <c r="C608" s="14"/>
      <c r="Z608" s="5"/>
      <c r="AA608" s="5"/>
      <c r="AB608" s="5"/>
      <c r="BI608" s="14"/>
      <c r="BJ608" s="14"/>
    </row>
    <row r="609" spans="1:62" s="4" customFormat="1" x14ac:dyDescent="0.25">
      <c r="A609" s="18"/>
      <c r="B609" s="14"/>
      <c r="C609" s="14"/>
      <c r="Z609" s="5"/>
      <c r="AA609" s="5"/>
      <c r="AB609" s="5"/>
      <c r="BI609" s="14"/>
      <c r="BJ609" s="14"/>
    </row>
    <row r="610" spans="1:62" s="4" customFormat="1" x14ac:dyDescent="0.25">
      <c r="A610" s="18"/>
      <c r="B610" s="14"/>
      <c r="C610" s="14"/>
      <c r="Z610" s="5"/>
      <c r="AA610" s="5"/>
      <c r="AB610" s="5"/>
      <c r="BI610" s="14"/>
      <c r="BJ610" s="14"/>
    </row>
    <row r="611" spans="1:62" s="4" customFormat="1" x14ac:dyDescent="0.25">
      <c r="A611" s="18"/>
      <c r="B611" s="14"/>
      <c r="C611" s="14"/>
      <c r="Z611" s="5"/>
      <c r="AA611" s="5"/>
      <c r="AB611" s="5"/>
      <c r="BI611" s="14"/>
      <c r="BJ611" s="14"/>
    </row>
    <row r="612" spans="1:62" s="4" customFormat="1" x14ac:dyDescent="0.25">
      <c r="A612" s="18"/>
      <c r="B612" s="14"/>
      <c r="C612" s="14"/>
      <c r="Z612" s="5"/>
      <c r="AA612" s="5"/>
      <c r="AB612" s="5"/>
      <c r="BI612" s="14"/>
      <c r="BJ612" s="14"/>
    </row>
    <row r="613" spans="1:62" s="4" customFormat="1" x14ac:dyDescent="0.25">
      <c r="A613" s="18"/>
      <c r="B613" s="14"/>
      <c r="C613" s="14"/>
      <c r="Z613" s="5"/>
      <c r="AA613" s="5"/>
      <c r="AB613" s="5"/>
      <c r="BI613" s="14"/>
      <c r="BJ613" s="14"/>
    </row>
    <row r="614" spans="1:62" s="4" customFormat="1" x14ac:dyDescent="0.25">
      <c r="A614" s="18"/>
      <c r="B614" s="14"/>
      <c r="C614" s="14"/>
      <c r="Z614" s="5"/>
      <c r="AA614" s="5"/>
      <c r="AB614" s="5"/>
      <c r="BI614" s="14"/>
      <c r="BJ614" s="14"/>
    </row>
    <row r="615" spans="1:62" s="4" customFormat="1" x14ac:dyDescent="0.25">
      <c r="A615" s="18"/>
      <c r="B615" s="14"/>
      <c r="C615" s="14"/>
      <c r="Z615" s="5"/>
      <c r="AA615" s="5"/>
      <c r="AB615" s="5"/>
      <c r="BI615" s="14"/>
      <c r="BJ615" s="14"/>
    </row>
    <row r="616" spans="1:62" s="4" customFormat="1" x14ac:dyDescent="0.25">
      <c r="A616" s="18"/>
      <c r="B616" s="14"/>
      <c r="C616" s="14"/>
      <c r="Z616" s="5"/>
      <c r="AA616" s="5"/>
      <c r="AB616" s="5"/>
      <c r="BI616" s="14"/>
      <c r="BJ616" s="14"/>
    </row>
    <row r="617" spans="1:62" s="4" customFormat="1" x14ac:dyDescent="0.25">
      <c r="A617" s="18"/>
      <c r="B617" s="14"/>
      <c r="C617" s="14"/>
      <c r="Z617" s="5"/>
      <c r="AA617" s="5"/>
      <c r="AB617" s="5"/>
      <c r="BI617" s="14"/>
      <c r="BJ617" s="14"/>
    </row>
    <row r="618" spans="1:62" s="4" customFormat="1" x14ac:dyDescent="0.25">
      <c r="A618" s="18"/>
      <c r="B618" s="14"/>
      <c r="C618" s="14"/>
      <c r="Z618" s="5"/>
      <c r="AA618" s="5"/>
      <c r="AB618" s="5"/>
      <c r="BI618" s="14"/>
      <c r="BJ618" s="14"/>
    </row>
    <row r="619" spans="1:62" s="4" customFormat="1" x14ac:dyDescent="0.25">
      <c r="A619" s="18"/>
      <c r="B619" s="14"/>
      <c r="C619" s="14"/>
      <c r="Z619" s="5"/>
      <c r="AA619" s="5"/>
      <c r="AB619" s="5"/>
      <c r="BI619" s="14"/>
      <c r="BJ619" s="14"/>
    </row>
    <row r="620" spans="1:62" s="4" customFormat="1" x14ac:dyDescent="0.25">
      <c r="A620" s="18"/>
      <c r="B620" s="14"/>
      <c r="C620" s="14"/>
      <c r="Z620" s="5"/>
      <c r="AA620" s="5"/>
      <c r="AB620" s="5"/>
      <c r="BI620" s="14"/>
      <c r="BJ620" s="14"/>
    </row>
    <row r="621" spans="1:62" s="4" customFormat="1" x14ac:dyDescent="0.25">
      <c r="A621" s="18"/>
      <c r="B621" s="14"/>
      <c r="C621" s="14"/>
      <c r="Z621" s="5"/>
      <c r="AA621" s="5"/>
      <c r="AB621" s="5"/>
      <c r="BI621" s="14"/>
      <c r="BJ621" s="14"/>
    </row>
    <row r="622" spans="1:62" s="4" customFormat="1" x14ac:dyDescent="0.25">
      <c r="A622" s="18"/>
      <c r="B622" s="14"/>
      <c r="C622" s="14"/>
      <c r="Z622" s="5"/>
      <c r="AA622" s="5"/>
      <c r="AB622" s="5"/>
      <c r="BI622" s="14"/>
      <c r="BJ622" s="14"/>
    </row>
    <row r="623" spans="1:62" s="4" customFormat="1" x14ac:dyDescent="0.25">
      <c r="A623" s="18"/>
      <c r="B623" s="14"/>
      <c r="C623" s="14"/>
      <c r="Z623" s="5"/>
      <c r="AA623" s="5"/>
      <c r="AB623" s="5"/>
      <c r="BI623" s="14"/>
      <c r="BJ623" s="14"/>
    </row>
    <row r="624" spans="1:62" s="4" customFormat="1" x14ac:dyDescent="0.25">
      <c r="A624" s="18"/>
      <c r="B624" s="14"/>
      <c r="C624" s="14"/>
      <c r="Z624" s="5"/>
      <c r="AA624" s="5"/>
      <c r="AB624" s="5"/>
      <c r="BI624" s="14"/>
      <c r="BJ624" s="14"/>
    </row>
    <row r="625" spans="1:62" s="4" customFormat="1" x14ac:dyDescent="0.25">
      <c r="A625" s="18"/>
      <c r="B625" s="14"/>
      <c r="C625" s="14"/>
      <c r="Z625" s="5"/>
      <c r="AA625" s="5"/>
      <c r="AB625" s="5"/>
      <c r="BI625" s="14"/>
      <c r="BJ625" s="14"/>
    </row>
    <row r="626" spans="1:62" s="4" customFormat="1" x14ac:dyDescent="0.25">
      <c r="A626" s="18"/>
      <c r="B626" s="14"/>
      <c r="C626" s="14"/>
      <c r="Z626" s="5"/>
      <c r="AA626" s="5"/>
      <c r="AB626" s="5"/>
      <c r="BI626" s="14"/>
      <c r="BJ626" s="14"/>
    </row>
    <row r="627" spans="1:62" s="4" customFormat="1" x14ac:dyDescent="0.25">
      <c r="A627" s="18"/>
      <c r="B627" s="14"/>
      <c r="C627" s="14"/>
      <c r="Z627" s="5"/>
      <c r="AA627" s="5"/>
      <c r="AB627" s="5"/>
      <c r="BI627" s="14"/>
      <c r="BJ627" s="14"/>
    </row>
    <row r="628" spans="1:62" s="4" customFormat="1" x14ac:dyDescent="0.25">
      <c r="A628" s="18"/>
      <c r="B628" s="14"/>
      <c r="C628" s="14"/>
      <c r="Z628" s="5"/>
      <c r="AA628" s="5"/>
      <c r="AB628" s="5"/>
      <c r="BI628" s="14"/>
      <c r="BJ628" s="14"/>
    </row>
    <row r="629" spans="1:62" s="4" customFormat="1" x14ac:dyDescent="0.25">
      <c r="A629" s="18"/>
      <c r="B629" s="14"/>
      <c r="C629" s="14"/>
      <c r="Z629" s="5"/>
      <c r="AA629" s="5"/>
      <c r="AB629" s="5"/>
      <c r="BI629" s="14"/>
      <c r="BJ629" s="14"/>
    </row>
    <row r="630" spans="1:62" s="4" customFormat="1" x14ac:dyDescent="0.25">
      <c r="A630" s="18"/>
      <c r="B630" s="14"/>
      <c r="C630" s="14"/>
      <c r="Z630" s="5"/>
      <c r="AA630" s="5"/>
      <c r="AB630" s="5"/>
      <c r="BI630" s="14"/>
      <c r="BJ630" s="14"/>
    </row>
    <row r="631" spans="1:62" s="4" customFormat="1" x14ac:dyDescent="0.25">
      <c r="A631" s="18"/>
      <c r="B631" s="14"/>
      <c r="C631" s="14"/>
      <c r="Z631" s="5"/>
      <c r="AA631" s="5"/>
      <c r="AB631" s="5"/>
      <c r="BI631" s="14"/>
      <c r="BJ631" s="14"/>
    </row>
    <row r="632" spans="1:62" s="4" customFormat="1" x14ac:dyDescent="0.25">
      <c r="A632" s="18"/>
      <c r="B632" s="14"/>
      <c r="C632" s="14"/>
      <c r="Z632" s="5"/>
      <c r="AA632" s="5"/>
      <c r="AB632" s="5"/>
      <c r="BI632" s="14"/>
      <c r="BJ632" s="14"/>
    </row>
    <row r="633" spans="1:62" s="4" customFormat="1" x14ac:dyDescent="0.25">
      <c r="A633" s="18"/>
      <c r="B633" s="14"/>
      <c r="C633" s="14"/>
      <c r="Z633" s="5"/>
      <c r="AA633" s="5"/>
      <c r="AB633" s="5"/>
      <c r="BI633" s="14"/>
      <c r="BJ633" s="14"/>
    </row>
    <row r="634" spans="1:62" s="4" customFormat="1" x14ac:dyDescent="0.25">
      <c r="A634" s="18"/>
      <c r="B634" s="14"/>
      <c r="C634" s="14"/>
      <c r="Z634" s="5"/>
      <c r="AA634" s="5"/>
      <c r="AB634" s="5"/>
      <c r="BI634" s="14"/>
      <c r="BJ634" s="14"/>
    </row>
    <row r="635" spans="1:62" s="4" customFormat="1" x14ac:dyDescent="0.25">
      <c r="A635" s="18"/>
      <c r="B635" s="14"/>
      <c r="C635" s="14"/>
      <c r="Z635" s="5"/>
      <c r="AA635" s="5"/>
      <c r="AB635" s="5"/>
      <c r="BI635" s="14"/>
      <c r="BJ635" s="14"/>
    </row>
    <row r="636" spans="1:62" s="4" customFormat="1" x14ac:dyDescent="0.25">
      <c r="A636" s="18"/>
      <c r="B636" s="14"/>
      <c r="C636" s="14"/>
      <c r="Z636" s="5"/>
      <c r="AA636" s="5"/>
      <c r="AB636" s="5"/>
      <c r="BI636" s="14"/>
      <c r="BJ636" s="14"/>
    </row>
    <row r="637" spans="1:62" s="4" customFormat="1" x14ac:dyDescent="0.25">
      <c r="A637" s="18"/>
      <c r="B637" s="14"/>
      <c r="C637" s="14"/>
      <c r="Z637" s="5"/>
      <c r="AA637" s="5"/>
      <c r="AB637" s="5"/>
      <c r="BI637" s="14"/>
      <c r="BJ637" s="14"/>
    </row>
    <row r="638" spans="1:62" s="4" customFormat="1" x14ac:dyDescent="0.25">
      <c r="A638" s="18"/>
      <c r="B638" s="14"/>
      <c r="C638" s="14"/>
      <c r="Z638" s="5"/>
      <c r="AA638" s="5"/>
      <c r="AB638" s="5"/>
      <c r="BI638" s="14"/>
      <c r="BJ638" s="14"/>
    </row>
    <row r="639" spans="1:62" s="4" customFormat="1" x14ac:dyDescent="0.25">
      <c r="A639" s="18"/>
      <c r="B639" s="14"/>
      <c r="C639" s="14"/>
      <c r="Z639" s="5"/>
      <c r="AA639" s="5"/>
      <c r="AB639" s="5"/>
      <c r="BI639" s="14"/>
      <c r="BJ639" s="14"/>
    </row>
    <row r="640" spans="1:62" s="4" customFormat="1" x14ac:dyDescent="0.25">
      <c r="A640" s="18"/>
      <c r="B640" s="14"/>
      <c r="C640" s="14"/>
      <c r="Z640" s="5"/>
      <c r="AA640" s="5"/>
      <c r="AB640" s="5"/>
      <c r="BI640" s="14"/>
      <c r="BJ640" s="14"/>
    </row>
    <row r="641" spans="1:62" s="4" customFormat="1" x14ac:dyDescent="0.25">
      <c r="A641" s="18"/>
      <c r="B641" s="14"/>
      <c r="C641" s="14"/>
      <c r="Z641" s="5"/>
      <c r="AA641" s="5"/>
      <c r="AB641" s="5"/>
      <c r="BI641" s="14"/>
      <c r="BJ641" s="14"/>
    </row>
    <row r="642" spans="1:62" s="4" customFormat="1" x14ac:dyDescent="0.25">
      <c r="A642" s="18"/>
      <c r="B642" s="14"/>
      <c r="C642" s="14"/>
      <c r="Z642" s="5"/>
      <c r="AA642" s="5"/>
      <c r="AB642" s="5"/>
      <c r="BI642" s="14"/>
      <c r="BJ642" s="14"/>
    </row>
    <row r="643" spans="1:62" s="4" customFormat="1" x14ac:dyDescent="0.25">
      <c r="A643" s="18"/>
      <c r="B643" s="14"/>
      <c r="C643" s="14"/>
      <c r="Z643" s="5"/>
      <c r="AA643" s="5"/>
      <c r="AB643" s="5"/>
      <c r="BI643" s="14"/>
      <c r="BJ643" s="14"/>
    </row>
    <row r="644" spans="1:62" s="4" customFormat="1" x14ac:dyDescent="0.25">
      <c r="A644" s="18"/>
      <c r="B644" s="14"/>
      <c r="C644" s="14"/>
      <c r="Z644" s="5"/>
      <c r="AA644" s="5"/>
      <c r="AB644" s="5"/>
      <c r="BI644" s="14"/>
      <c r="BJ644" s="14"/>
    </row>
    <row r="645" spans="1:62" s="4" customFormat="1" x14ac:dyDescent="0.25">
      <c r="A645" s="18"/>
      <c r="B645" s="14"/>
      <c r="C645" s="14"/>
      <c r="Z645" s="5"/>
      <c r="AA645" s="5"/>
      <c r="AB645" s="5"/>
      <c r="BI645" s="14"/>
      <c r="BJ645" s="14"/>
    </row>
    <row r="646" spans="1:62" s="4" customFormat="1" x14ac:dyDescent="0.25">
      <c r="A646" s="18"/>
      <c r="B646" s="14"/>
      <c r="C646" s="14"/>
      <c r="Z646" s="5"/>
      <c r="AA646" s="5"/>
      <c r="AB646" s="5"/>
      <c r="BI646" s="14"/>
      <c r="BJ646" s="14"/>
    </row>
    <row r="647" spans="1:62" s="4" customFormat="1" x14ac:dyDescent="0.25">
      <c r="A647" s="18"/>
      <c r="B647" s="14"/>
      <c r="C647" s="14"/>
      <c r="Z647" s="5"/>
      <c r="AA647" s="5"/>
      <c r="AB647" s="5"/>
      <c r="BI647" s="14"/>
      <c r="BJ647" s="14"/>
    </row>
    <row r="648" spans="1:62" s="4" customFormat="1" x14ac:dyDescent="0.25">
      <c r="A648" s="18"/>
      <c r="B648" s="14"/>
      <c r="C648" s="14"/>
      <c r="Z648" s="5"/>
      <c r="AA648" s="5"/>
      <c r="AB648" s="5"/>
      <c r="BI648" s="14"/>
      <c r="BJ648" s="14"/>
    </row>
    <row r="649" spans="1:62" s="4" customFormat="1" x14ac:dyDescent="0.25">
      <c r="A649" s="18"/>
      <c r="B649" s="14"/>
      <c r="C649" s="14"/>
      <c r="Z649" s="5"/>
      <c r="AA649" s="5"/>
      <c r="AB649" s="5"/>
      <c r="BI649" s="14"/>
      <c r="BJ649" s="14"/>
    </row>
    <row r="650" spans="1:62" s="4" customFormat="1" x14ac:dyDescent="0.25">
      <c r="A650" s="18"/>
      <c r="B650" s="14"/>
      <c r="C650" s="14"/>
      <c r="Z650" s="5"/>
      <c r="AA650" s="5"/>
      <c r="AB650" s="5"/>
      <c r="BI650" s="14"/>
      <c r="BJ650" s="14"/>
    </row>
    <row r="651" spans="1:62" s="4" customFormat="1" x14ac:dyDescent="0.25">
      <c r="A651" s="18"/>
      <c r="B651" s="14"/>
      <c r="C651" s="14"/>
      <c r="Z651" s="5"/>
      <c r="AA651" s="5"/>
      <c r="AB651" s="5"/>
      <c r="BI651" s="14"/>
      <c r="BJ651" s="14"/>
    </row>
    <row r="652" spans="1:62" s="4" customFormat="1" x14ac:dyDescent="0.25">
      <c r="A652" s="18"/>
      <c r="B652" s="14"/>
      <c r="C652" s="14"/>
      <c r="Z652" s="5"/>
      <c r="AA652" s="5"/>
      <c r="AB652" s="5"/>
      <c r="BI652" s="14"/>
      <c r="BJ652" s="14"/>
    </row>
    <row r="653" spans="1:62" s="4" customFormat="1" x14ac:dyDescent="0.25">
      <c r="A653" s="18"/>
      <c r="B653" s="14"/>
      <c r="C653" s="14"/>
      <c r="Z653" s="5"/>
      <c r="AA653" s="5"/>
      <c r="AB653" s="5"/>
      <c r="BI653" s="14"/>
      <c r="BJ653" s="14"/>
    </row>
    <row r="654" spans="1:62" s="4" customFormat="1" x14ac:dyDescent="0.25">
      <c r="A654" s="18"/>
      <c r="B654" s="14"/>
      <c r="C654" s="14"/>
      <c r="Z654" s="5"/>
      <c r="AA654" s="5"/>
      <c r="AB654" s="5"/>
      <c r="BI654" s="14"/>
      <c r="BJ654" s="14"/>
    </row>
    <row r="655" spans="1:62" s="4" customFormat="1" x14ac:dyDescent="0.25">
      <c r="A655" s="18"/>
      <c r="B655" s="14"/>
      <c r="C655" s="14"/>
      <c r="Z655" s="5"/>
      <c r="AA655" s="5"/>
      <c r="AB655" s="5"/>
      <c r="BI655" s="14"/>
      <c r="BJ655" s="14"/>
    </row>
    <row r="656" spans="1:62" s="4" customFormat="1" x14ac:dyDescent="0.25">
      <c r="A656" s="18"/>
      <c r="B656" s="14"/>
      <c r="C656" s="14"/>
      <c r="Z656" s="5"/>
      <c r="AA656" s="5"/>
      <c r="AB656" s="5"/>
      <c r="BI656" s="14"/>
      <c r="BJ656" s="14"/>
    </row>
    <row r="657" spans="1:62" s="4" customFormat="1" x14ac:dyDescent="0.25">
      <c r="A657" s="18"/>
      <c r="B657" s="14"/>
      <c r="C657" s="14"/>
      <c r="Z657" s="5"/>
      <c r="AA657" s="5"/>
      <c r="AB657" s="5"/>
      <c r="BI657" s="14"/>
      <c r="BJ657" s="14"/>
    </row>
    <row r="658" spans="1:62" s="4" customFormat="1" x14ac:dyDescent="0.25">
      <c r="A658" s="18"/>
      <c r="B658" s="14"/>
      <c r="C658" s="14"/>
      <c r="Z658" s="5"/>
      <c r="AA658" s="5"/>
      <c r="AB658" s="5"/>
      <c r="BI658" s="14"/>
      <c r="BJ658" s="14"/>
    </row>
    <row r="659" spans="1:62" s="4" customFormat="1" x14ac:dyDescent="0.25">
      <c r="A659" s="18"/>
      <c r="B659" s="14"/>
      <c r="C659" s="14"/>
      <c r="Z659" s="5"/>
      <c r="AA659" s="5"/>
      <c r="AB659" s="5"/>
      <c r="BI659" s="14"/>
      <c r="BJ659" s="14"/>
    </row>
    <row r="660" spans="1:62" s="4" customFormat="1" x14ac:dyDescent="0.25">
      <c r="A660" s="18"/>
      <c r="B660" s="14"/>
      <c r="C660" s="14"/>
      <c r="Z660" s="5"/>
      <c r="AA660" s="5"/>
      <c r="AB660" s="5"/>
      <c r="BI660" s="14"/>
      <c r="BJ660" s="14"/>
    </row>
    <row r="661" spans="1:62" s="4" customFormat="1" x14ac:dyDescent="0.25">
      <c r="A661" s="18"/>
      <c r="B661" s="14"/>
      <c r="C661" s="14"/>
      <c r="Z661" s="5"/>
      <c r="AA661" s="5"/>
      <c r="AB661" s="5"/>
      <c r="BI661" s="14"/>
      <c r="BJ661" s="14"/>
    </row>
    <row r="662" spans="1:62" s="4" customFormat="1" x14ac:dyDescent="0.25">
      <c r="A662" s="18"/>
      <c r="B662" s="14"/>
      <c r="C662" s="14"/>
      <c r="Z662" s="5"/>
      <c r="AA662" s="5"/>
      <c r="AB662" s="5"/>
      <c r="BI662" s="14"/>
      <c r="BJ662" s="14"/>
    </row>
    <row r="663" spans="1:62" s="4" customFormat="1" x14ac:dyDescent="0.25">
      <c r="A663" s="18"/>
      <c r="B663" s="14"/>
      <c r="C663" s="14"/>
      <c r="Z663" s="5"/>
      <c r="AA663" s="5"/>
      <c r="AB663" s="5"/>
      <c r="BI663" s="14"/>
      <c r="BJ663" s="14"/>
    </row>
    <row r="664" spans="1:62" s="4" customFormat="1" x14ac:dyDescent="0.25">
      <c r="A664" s="18"/>
      <c r="B664" s="14"/>
      <c r="C664" s="14"/>
      <c r="Z664" s="5"/>
      <c r="AA664" s="5"/>
      <c r="AB664" s="5"/>
      <c r="BI664" s="14"/>
      <c r="BJ664" s="14"/>
    </row>
    <row r="665" spans="1:62" s="4" customFormat="1" x14ac:dyDescent="0.25">
      <c r="A665" s="18"/>
      <c r="B665" s="14"/>
      <c r="C665" s="14"/>
      <c r="Z665" s="5"/>
      <c r="AA665" s="5"/>
      <c r="AB665" s="5"/>
      <c r="BI665" s="14"/>
      <c r="BJ665" s="14"/>
    </row>
    <row r="666" spans="1:62" s="4" customFormat="1" x14ac:dyDescent="0.25">
      <c r="A666" s="18"/>
      <c r="B666" s="14"/>
      <c r="C666" s="14"/>
      <c r="Z666" s="5"/>
      <c r="AA666" s="5"/>
      <c r="AB666" s="5"/>
      <c r="BI666" s="14"/>
      <c r="BJ666" s="14"/>
    </row>
    <row r="667" spans="1:62" s="4" customFormat="1" x14ac:dyDescent="0.25">
      <c r="A667" s="18"/>
      <c r="B667" s="14"/>
      <c r="C667" s="14"/>
      <c r="Z667" s="5"/>
      <c r="AA667" s="5"/>
      <c r="AB667" s="5"/>
      <c r="BI667" s="14"/>
      <c r="BJ667" s="14"/>
    </row>
    <row r="668" spans="1:62" s="4" customFormat="1" x14ac:dyDescent="0.25">
      <c r="A668" s="18"/>
      <c r="B668" s="14"/>
      <c r="C668" s="14"/>
      <c r="Z668" s="5"/>
      <c r="AA668" s="5"/>
      <c r="AB668" s="5"/>
      <c r="BI668" s="14"/>
      <c r="BJ668" s="14"/>
    </row>
    <row r="669" spans="1:62" s="4" customFormat="1" x14ac:dyDescent="0.25">
      <c r="A669" s="18"/>
      <c r="B669" s="14"/>
      <c r="C669" s="14"/>
      <c r="Z669" s="5"/>
      <c r="AA669" s="5"/>
      <c r="AB669" s="5"/>
      <c r="BI669" s="14"/>
      <c r="BJ669" s="14"/>
    </row>
    <row r="670" spans="1:62" s="4" customFormat="1" x14ac:dyDescent="0.25">
      <c r="A670" s="18"/>
      <c r="B670" s="14"/>
      <c r="C670" s="14"/>
      <c r="Z670" s="5"/>
      <c r="AA670" s="5"/>
      <c r="AB670" s="5"/>
      <c r="BI670" s="14"/>
      <c r="BJ670" s="14"/>
    </row>
    <row r="671" spans="1:62" s="4" customFormat="1" x14ac:dyDescent="0.25">
      <c r="A671" s="18"/>
      <c r="B671" s="14"/>
      <c r="C671" s="14"/>
      <c r="Z671" s="5"/>
      <c r="AA671" s="5"/>
      <c r="AB671" s="5"/>
      <c r="BI671" s="14"/>
      <c r="BJ671" s="14"/>
    </row>
    <row r="672" spans="1:62" s="4" customFormat="1" x14ac:dyDescent="0.25">
      <c r="A672" s="18"/>
      <c r="B672" s="14"/>
      <c r="C672" s="14"/>
      <c r="Z672" s="5"/>
      <c r="AA672" s="5"/>
      <c r="AB672" s="5"/>
      <c r="BI672" s="14"/>
      <c r="BJ672" s="14"/>
    </row>
    <row r="673" spans="1:62" s="4" customFormat="1" x14ac:dyDescent="0.25">
      <c r="A673" s="18"/>
      <c r="B673" s="14"/>
      <c r="C673" s="14"/>
      <c r="Z673" s="5"/>
      <c r="AA673" s="5"/>
      <c r="AB673" s="5"/>
      <c r="BI673" s="14"/>
      <c r="BJ673" s="14"/>
    </row>
    <row r="674" spans="1:62" s="4" customFormat="1" x14ac:dyDescent="0.25">
      <c r="A674" s="18"/>
      <c r="B674" s="14"/>
      <c r="C674" s="14"/>
      <c r="Z674" s="5"/>
      <c r="AA674" s="5"/>
      <c r="AB674" s="5"/>
      <c r="BI674" s="14"/>
      <c r="BJ674" s="14"/>
    </row>
    <row r="675" spans="1:62" s="4" customFormat="1" x14ac:dyDescent="0.25">
      <c r="A675" s="18"/>
      <c r="B675" s="14"/>
      <c r="C675" s="14"/>
      <c r="Z675" s="5"/>
      <c r="AA675" s="5"/>
      <c r="AB675" s="5"/>
      <c r="BI675" s="14"/>
      <c r="BJ675" s="14"/>
    </row>
    <row r="676" spans="1:62" s="4" customFormat="1" x14ac:dyDescent="0.25">
      <c r="A676" s="18"/>
      <c r="B676" s="14"/>
      <c r="C676" s="14"/>
      <c r="Z676" s="5"/>
      <c r="AA676" s="5"/>
      <c r="AB676" s="5"/>
      <c r="BI676" s="14"/>
      <c r="BJ676" s="14"/>
    </row>
    <row r="677" spans="1:62" s="4" customFormat="1" x14ac:dyDescent="0.25">
      <c r="A677" s="18"/>
      <c r="B677" s="14"/>
      <c r="C677" s="14"/>
      <c r="Z677" s="5"/>
      <c r="AA677" s="5"/>
      <c r="AB677" s="5"/>
      <c r="BI677" s="14"/>
      <c r="BJ677" s="14"/>
    </row>
    <row r="678" spans="1:62" s="4" customFormat="1" x14ac:dyDescent="0.25">
      <c r="A678" s="18"/>
      <c r="B678" s="14"/>
      <c r="C678" s="14"/>
      <c r="Z678" s="5"/>
      <c r="AA678" s="5"/>
      <c r="AB678" s="5"/>
      <c r="BI678" s="14"/>
      <c r="BJ678" s="14"/>
    </row>
    <row r="679" spans="1:62" s="4" customFormat="1" x14ac:dyDescent="0.25">
      <c r="A679" s="18"/>
      <c r="B679" s="14"/>
      <c r="C679" s="14"/>
      <c r="Z679" s="5"/>
      <c r="AA679" s="5"/>
      <c r="AB679" s="5"/>
      <c r="BI679" s="14"/>
      <c r="BJ679" s="14"/>
    </row>
    <row r="680" spans="1:62" s="4" customFormat="1" x14ac:dyDescent="0.25">
      <c r="A680" s="18"/>
      <c r="B680" s="14"/>
      <c r="C680" s="14"/>
      <c r="Z680" s="5"/>
      <c r="AA680" s="5"/>
      <c r="AB680" s="5"/>
      <c r="BI680" s="14"/>
      <c r="BJ680" s="14"/>
    </row>
    <row r="681" spans="1:62" s="4" customFormat="1" x14ac:dyDescent="0.25">
      <c r="A681" s="18"/>
      <c r="B681" s="14"/>
      <c r="C681" s="14"/>
      <c r="Z681" s="5"/>
      <c r="AA681" s="5"/>
      <c r="AB681" s="5"/>
      <c r="BI681" s="14"/>
      <c r="BJ681" s="14"/>
    </row>
    <row r="682" spans="1:62" s="4" customFormat="1" x14ac:dyDescent="0.25">
      <c r="A682" s="18"/>
      <c r="B682" s="14"/>
      <c r="C682" s="14"/>
      <c r="Z682" s="5"/>
      <c r="AA682" s="5"/>
      <c r="AB682" s="5"/>
      <c r="BI682" s="14"/>
      <c r="BJ682" s="14"/>
    </row>
    <row r="683" spans="1:62" s="4" customFormat="1" x14ac:dyDescent="0.25">
      <c r="A683" s="18"/>
      <c r="B683" s="14"/>
      <c r="C683" s="14"/>
      <c r="Z683" s="5"/>
      <c r="AA683" s="5"/>
      <c r="AB683" s="5"/>
      <c r="BI683" s="14"/>
      <c r="BJ683" s="14"/>
    </row>
    <row r="684" spans="1:62" s="4" customFormat="1" x14ac:dyDescent="0.25">
      <c r="A684" s="18"/>
      <c r="B684" s="14"/>
      <c r="C684" s="14"/>
      <c r="Z684" s="5"/>
      <c r="AA684" s="5"/>
      <c r="AB684" s="5"/>
      <c r="BI684" s="14"/>
      <c r="BJ684" s="14"/>
    </row>
    <row r="685" spans="1:62" s="4" customFormat="1" x14ac:dyDescent="0.25">
      <c r="A685" s="18"/>
      <c r="B685" s="14"/>
      <c r="C685" s="14"/>
      <c r="Z685" s="5"/>
      <c r="AA685" s="5"/>
      <c r="AB685" s="5"/>
      <c r="BI685" s="14"/>
      <c r="BJ685" s="14"/>
    </row>
    <row r="686" spans="1:62" s="4" customFormat="1" x14ac:dyDescent="0.25">
      <c r="A686" s="18"/>
      <c r="B686" s="14"/>
      <c r="C686" s="14"/>
      <c r="Z686" s="5"/>
      <c r="AA686" s="5"/>
      <c r="AB686" s="5"/>
      <c r="BI686" s="14"/>
      <c r="BJ686" s="14"/>
    </row>
    <row r="687" spans="1:62" s="4" customFormat="1" x14ac:dyDescent="0.25">
      <c r="A687" s="18"/>
      <c r="B687" s="14"/>
      <c r="C687" s="14"/>
      <c r="Z687" s="5"/>
      <c r="AA687" s="5"/>
      <c r="AB687" s="5"/>
      <c r="BI687" s="14"/>
      <c r="BJ687" s="14"/>
    </row>
    <row r="688" spans="1:62" s="4" customFormat="1" x14ac:dyDescent="0.25">
      <c r="A688" s="18"/>
      <c r="B688" s="14"/>
      <c r="C688" s="14"/>
      <c r="Z688" s="5"/>
      <c r="AA688" s="5"/>
      <c r="AB688" s="5"/>
      <c r="BI688" s="14"/>
      <c r="BJ688" s="14"/>
    </row>
    <row r="689" spans="1:62" s="4" customFormat="1" x14ac:dyDescent="0.25">
      <c r="A689" s="18"/>
      <c r="B689" s="14"/>
      <c r="C689" s="14"/>
      <c r="Z689" s="5"/>
      <c r="AA689" s="5"/>
      <c r="AB689" s="5"/>
      <c r="BI689" s="14"/>
      <c r="BJ689" s="14"/>
    </row>
    <row r="690" spans="1:62" s="4" customFormat="1" x14ac:dyDescent="0.25">
      <c r="A690" s="18"/>
      <c r="B690" s="14"/>
      <c r="C690" s="14"/>
      <c r="Z690" s="5"/>
      <c r="AA690" s="5"/>
      <c r="AB690" s="5"/>
      <c r="BI690" s="14"/>
      <c r="BJ690" s="14"/>
    </row>
    <row r="691" spans="1:62" s="4" customFormat="1" x14ac:dyDescent="0.25">
      <c r="A691" s="18"/>
      <c r="B691" s="14"/>
      <c r="C691" s="14"/>
      <c r="Z691" s="5"/>
      <c r="AA691" s="5"/>
      <c r="AB691" s="5"/>
      <c r="BI691" s="14"/>
      <c r="BJ691" s="14"/>
    </row>
    <row r="692" spans="1:62" s="4" customFormat="1" x14ac:dyDescent="0.25">
      <c r="A692" s="18"/>
      <c r="B692" s="14"/>
      <c r="C692" s="14"/>
      <c r="Z692" s="5"/>
      <c r="AA692" s="5"/>
      <c r="AB692" s="5"/>
      <c r="BI692" s="14"/>
      <c r="BJ692" s="14"/>
    </row>
    <row r="693" spans="1:62" s="4" customFormat="1" x14ac:dyDescent="0.25">
      <c r="A693" s="18"/>
      <c r="B693" s="14"/>
      <c r="C693" s="14"/>
      <c r="Z693" s="5"/>
      <c r="AA693" s="5"/>
      <c r="AB693" s="5"/>
      <c r="BI693" s="14"/>
      <c r="BJ693" s="14"/>
    </row>
    <row r="694" spans="1:62" s="4" customFormat="1" x14ac:dyDescent="0.25">
      <c r="A694" s="18"/>
      <c r="B694" s="14"/>
      <c r="C694" s="14"/>
      <c r="Z694" s="5"/>
      <c r="AA694" s="5"/>
      <c r="AB694" s="5"/>
      <c r="BI694" s="14"/>
      <c r="BJ694" s="14"/>
    </row>
    <row r="695" spans="1:62" s="4" customFormat="1" x14ac:dyDescent="0.25">
      <c r="A695" s="18"/>
      <c r="B695" s="14"/>
      <c r="C695" s="14"/>
      <c r="Z695" s="5"/>
      <c r="AA695" s="5"/>
      <c r="AB695" s="5"/>
      <c r="BI695" s="14"/>
      <c r="BJ695" s="14"/>
    </row>
    <row r="696" spans="1:62" s="4" customFormat="1" x14ac:dyDescent="0.25">
      <c r="A696" s="18"/>
      <c r="B696" s="14"/>
      <c r="C696" s="14"/>
      <c r="Z696" s="5"/>
      <c r="AA696" s="5"/>
      <c r="AB696" s="5"/>
      <c r="BI696" s="14"/>
      <c r="BJ696" s="14"/>
    </row>
    <row r="697" spans="1:62" s="4" customFormat="1" x14ac:dyDescent="0.25">
      <c r="A697" s="18"/>
      <c r="B697" s="14"/>
      <c r="C697" s="14"/>
      <c r="Z697" s="5"/>
      <c r="AA697" s="5"/>
      <c r="AB697" s="5"/>
      <c r="BI697" s="14"/>
      <c r="BJ697" s="14"/>
    </row>
    <row r="698" spans="1:62" s="4" customFormat="1" x14ac:dyDescent="0.25">
      <c r="A698" s="18"/>
      <c r="B698" s="14"/>
      <c r="C698" s="14"/>
      <c r="Z698" s="5"/>
      <c r="AA698" s="5"/>
      <c r="AB698" s="5"/>
      <c r="BI698" s="14"/>
      <c r="BJ698" s="14"/>
    </row>
    <row r="699" spans="1:62" s="4" customFormat="1" x14ac:dyDescent="0.25">
      <c r="A699" s="18"/>
      <c r="B699" s="14"/>
      <c r="C699" s="14"/>
      <c r="Z699" s="5"/>
      <c r="AA699" s="5"/>
      <c r="AB699" s="5"/>
      <c r="BI699" s="14"/>
      <c r="BJ699" s="14"/>
    </row>
    <row r="700" spans="1:62" s="4" customFormat="1" x14ac:dyDescent="0.25">
      <c r="A700" s="18"/>
      <c r="B700" s="14"/>
      <c r="C700" s="14"/>
      <c r="Z700" s="5"/>
      <c r="AA700" s="5"/>
      <c r="AB700" s="5"/>
      <c r="BI700" s="14"/>
      <c r="BJ700" s="14"/>
    </row>
    <row r="701" spans="1:62" s="4" customFormat="1" x14ac:dyDescent="0.25">
      <c r="A701" s="18"/>
      <c r="B701" s="14"/>
      <c r="C701" s="14"/>
      <c r="Z701" s="5"/>
      <c r="AA701" s="5"/>
      <c r="AB701" s="5"/>
      <c r="BI701" s="14"/>
      <c r="BJ701" s="14"/>
    </row>
    <row r="702" spans="1:62" s="4" customFormat="1" x14ac:dyDescent="0.25">
      <c r="A702" s="18"/>
      <c r="B702" s="14"/>
      <c r="C702" s="14"/>
      <c r="Z702" s="5"/>
      <c r="AA702" s="5"/>
      <c r="AB702" s="5"/>
      <c r="BI702" s="14"/>
      <c r="BJ702" s="14"/>
    </row>
    <row r="703" spans="1:62" s="4" customFormat="1" x14ac:dyDescent="0.25">
      <c r="A703" s="18"/>
      <c r="B703" s="14"/>
      <c r="C703" s="14"/>
      <c r="Z703" s="5"/>
      <c r="AA703" s="5"/>
      <c r="AB703" s="5"/>
      <c r="BI703" s="14"/>
      <c r="BJ703" s="14"/>
    </row>
    <row r="704" spans="1:62" s="4" customFormat="1" x14ac:dyDescent="0.25">
      <c r="A704" s="18"/>
      <c r="B704" s="14"/>
      <c r="C704" s="14"/>
      <c r="Z704" s="5"/>
      <c r="AA704" s="5"/>
      <c r="AB704" s="5"/>
      <c r="BI704" s="14"/>
      <c r="BJ704" s="14"/>
    </row>
    <row r="705" spans="1:62" s="4" customFormat="1" x14ac:dyDescent="0.25">
      <c r="A705" s="18"/>
      <c r="B705" s="14"/>
      <c r="C705" s="14"/>
      <c r="Z705" s="5"/>
      <c r="AA705" s="5"/>
      <c r="AB705" s="5"/>
      <c r="BI705" s="14"/>
      <c r="BJ705" s="14"/>
    </row>
    <row r="706" spans="1:62" s="4" customFormat="1" x14ac:dyDescent="0.25">
      <c r="A706" s="18"/>
      <c r="B706" s="14"/>
      <c r="C706" s="14"/>
      <c r="Z706" s="5"/>
      <c r="AA706" s="5"/>
      <c r="AB706" s="5"/>
      <c r="BI706" s="14"/>
      <c r="BJ706" s="14"/>
    </row>
    <row r="707" spans="1:62" s="4" customFormat="1" x14ac:dyDescent="0.25">
      <c r="A707" s="18"/>
      <c r="B707" s="14"/>
      <c r="C707" s="14"/>
      <c r="Z707" s="5"/>
      <c r="AA707" s="5"/>
      <c r="AB707" s="5"/>
      <c r="BI707" s="14"/>
      <c r="BJ707" s="14"/>
    </row>
    <row r="708" spans="1:62" s="4" customFormat="1" x14ac:dyDescent="0.25">
      <c r="A708" s="18"/>
      <c r="B708" s="14"/>
      <c r="C708" s="14"/>
      <c r="Z708" s="5"/>
      <c r="AA708" s="5"/>
      <c r="AB708" s="5"/>
      <c r="BI708" s="14"/>
      <c r="BJ708" s="14"/>
    </row>
    <row r="709" spans="1:62" s="4" customFormat="1" x14ac:dyDescent="0.25">
      <c r="A709" s="18"/>
      <c r="B709" s="14"/>
      <c r="C709" s="14"/>
      <c r="Z709" s="5"/>
      <c r="AA709" s="5"/>
      <c r="AB709" s="5"/>
      <c r="BI709" s="14"/>
      <c r="BJ709" s="14"/>
    </row>
    <row r="710" spans="1:62" s="4" customFormat="1" x14ac:dyDescent="0.25">
      <c r="A710" s="18"/>
      <c r="B710" s="14"/>
      <c r="C710" s="14"/>
      <c r="Z710" s="5"/>
      <c r="AA710" s="5"/>
      <c r="AB710" s="5"/>
      <c r="BI710" s="14"/>
      <c r="BJ710" s="14"/>
    </row>
    <row r="711" spans="1:62" s="4" customFormat="1" x14ac:dyDescent="0.25">
      <c r="A711" s="18"/>
      <c r="B711" s="14"/>
      <c r="C711" s="14"/>
      <c r="Z711" s="5"/>
      <c r="AA711" s="5"/>
      <c r="AB711" s="5"/>
      <c r="BI711" s="14"/>
      <c r="BJ711" s="14"/>
    </row>
    <row r="712" spans="1:62" s="4" customFormat="1" x14ac:dyDescent="0.25">
      <c r="A712" s="18"/>
      <c r="B712" s="14"/>
      <c r="C712" s="14"/>
      <c r="Z712" s="5"/>
      <c r="AA712" s="5"/>
      <c r="AB712" s="5"/>
      <c r="BI712" s="14"/>
      <c r="BJ712" s="14"/>
    </row>
    <row r="713" spans="1:62" s="4" customFormat="1" x14ac:dyDescent="0.25">
      <c r="A713" s="18"/>
      <c r="B713" s="14"/>
      <c r="C713" s="14"/>
      <c r="Z713" s="5"/>
      <c r="AA713" s="5"/>
      <c r="AB713" s="5"/>
      <c r="BI713" s="14"/>
      <c r="BJ713" s="14"/>
    </row>
    <row r="714" spans="1:62" s="4" customFormat="1" x14ac:dyDescent="0.25">
      <c r="A714" s="18"/>
      <c r="B714" s="14"/>
      <c r="C714" s="14"/>
      <c r="Z714" s="5"/>
      <c r="AA714" s="5"/>
      <c r="AB714" s="5"/>
      <c r="BI714" s="14"/>
      <c r="BJ714" s="14"/>
    </row>
    <row r="715" spans="1:62" s="4" customFormat="1" x14ac:dyDescent="0.25">
      <c r="A715" s="18"/>
      <c r="B715" s="14"/>
      <c r="C715" s="14"/>
      <c r="Z715" s="5"/>
      <c r="AA715" s="5"/>
      <c r="AB715" s="5"/>
      <c r="BI715" s="14"/>
      <c r="BJ715" s="14"/>
    </row>
    <row r="716" spans="1:62" s="4" customFormat="1" x14ac:dyDescent="0.25">
      <c r="A716" s="18"/>
      <c r="B716" s="14"/>
      <c r="C716" s="14"/>
      <c r="Z716" s="5"/>
      <c r="AA716" s="5"/>
      <c r="AB716" s="5"/>
      <c r="BI716" s="14"/>
      <c r="BJ716" s="14"/>
    </row>
    <row r="717" spans="1:62" s="4" customFormat="1" x14ac:dyDescent="0.25">
      <c r="A717" s="18"/>
      <c r="B717" s="14"/>
      <c r="C717" s="14"/>
      <c r="Z717" s="5"/>
      <c r="AA717" s="5"/>
      <c r="AB717" s="5"/>
      <c r="BI717" s="14"/>
      <c r="BJ717" s="14"/>
    </row>
    <row r="718" spans="1:62" s="4" customFormat="1" x14ac:dyDescent="0.25">
      <c r="A718" s="18"/>
      <c r="B718" s="14"/>
      <c r="C718" s="14"/>
      <c r="Z718" s="5"/>
      <c r="AA718" s="5"/>
      <c r="AB718" s="5"/>
      <c r="BI718" s="14"/>
      <c r="BJ718" s="14"/>
    </row>
    <row r="719" spans="1:62" s="4" customFormat="1" x14ac:dyDescent="0.25">
      <c r="A719" s="18"/>
      <c r="B719" s="14"/>
      <c r="C719" s="14"/>
      <c r="Z719" s="5"/>
      <c r="AA719" s="5"/>
      <c r="AB719" s="5"/>
      <c r="BI719" s="14"/>
      <c r="BJ719" s="14"/>
    </row>
    <row r="720" spans="1:62" s="4" customFormat="1" x14ac:dyDescent="0.25">
      <c r="A720" s="18"/>
      <c r="B720" s="14"/>
      <c r="C720" s="14"/>
      <c r="Z720" s="5"/>
      <c r="AA720" s="5"/>
      <c r="AB720" s="5"/>
      <c r="BI720" s="14"/>
      <c r="BJ720" s="14"/>
    </row>
    <row r="721" spans="1:62" s="4" customFormat="1" x14ac:dyDescent="0.25">
      <c r="A721" s="18"/>
      <c r="B721" s="14"/>
      <c r="C721" s="14"/>
      <c r="Z721" s="5"/>
      <c r="AA721" s="5"/>
      <c r="AB721" s="5"/>
      <c r="BI721" s="14"/>
      <c r="BJ721" s="14"/>
    </row>
    <row r="722" spans="1:62" s="4" customFormat="1" x14ac:dyDescent="0.25">
      <c r="A722" s="18"/>
      <c r="B722" s="14"/>
      <c r="C722" s="14"/>
      <c r="Z722" s="5"/>
      <c r="AA722" s="5"/>
      <c r="AB722" s="5"/>
      <c r="BI722" s="14"/>
      <c r="BJ722" s="14"/>
    </row>
    <row r="723" spans="1:62" s="4" customFormat="1" x14ac:dyDescent="0.25">
      <c r="A723" s="18"/>
      <c r="B723" s="14"/>
      <c r="C723" s="14"/>
      <c r="Z723" s="5"/>
      <c r="AA723" s="5"/>
      <c r="AB723" s="5"/>
      <c r="BI723" s="14"/>
      <c r="BJ723" s="14"/>
    </row>
    <row r="724" spans="1:62" s="4" customFormat="1" x14ac:dyDescent="0.25">
      <c r="A724" s="18"/>
      <c r="B724" s="14"/>
      <c r="C724" s="14"/>
      <c r="Z724" s="5"/>
      <c r="AA724" s="5"/>
      <c r="AB724" s="5"/>
      <c r="BI724" s="14"/>
      <c r="BJ724" s="14"/>
    </row>
    <row r="725" spans="1:62" s="4" customFormat="1" x14ac:dyDescent="0.25">
      <c r="A725" s="18"/>
      <c r="B725" s="14"/>
      <c r="C725" s="14"/>
      <c r="Z725" s="5"/>
      <c r="AA725" s="5"/>
      <c r="AB725" s="5"/>
      <c r="BI725" s="14"/>
      <c r="BJ725" s="14"/>
    </row>
    <row r="726" spans="1:62" s="4" customFormat="1" x14ac:dyDescent="0.25">
      <c r="A726" s="18"/>
      <c r="B726" s="14"/>
      <c r="C726" s="14"/>
      <c r="Z726" s="5"/>
      <c r="AA726" s="5"/>
      <c r="AB726" s="5"/>
      <c r="BI726" s="14"/>
      <c r="BJ726" s="14"/>
    </row>
    <row r="727" spans="1:62" s="4" customFormat="1" x14ac:dyDescent="0.25">
      <c r="A727" s="18"/>
      <c r="B727" s="14"/>
      <c r="C727" s="14"/>
      <c r="Z727" s="5"/>
      <c r="AA727" s="5"/>
      <c r="AB727" s="5"/>
      <c r="BI727" s="14"/>
      <c r="BJ727" s="14"/>
    </row>
    <row r="728" spans="1:62" s="4" customFormat="1" x14ac:dyDescent="0.25">
      <c r="A728" s="18"/>
      <c r="B728" s="14"/>
      <c r="C728" s="14"/>
      <c r="Z728" s="5"/>
      <c r="AA728" s="5"/>
      <c r="AB728" s="5"/>
      <c r="BI728" s="14"/>
      <c r="BJ728" s="14"/>
    </row>
    <row r="729" spans="1:62" s="4" customFormat="1" x14ac:dyDescent="0.25">
      <c r="A729" s="18"/>
      <c r="B729" s="14"/>
      <c r="C729" s="14"/>
      <c r="Z729" s="5"/>
      <c r="AA729" s="5"/>
      <c r="AB729" s="5"/>
      <c r="BI729" s="14"/>
      <c r="BJ729" s="14"/>
    </row>
    <row r="730" spans="1:62" s="4" customFormat="1" x14ac:dyDescent="0.25">
      <c r="A730" s="18"/>
      <c r="B730" s="14"/>
      <c r="C730" s="14"/>
      <c r="Z730" s="5"/>
      <c r="AA730" s="5"/>
      <c r="AB730" s="5"/>
      <c r="BI730" s="14"/>
      <c r="BJ730" s="14"/>
    </row>
    <row r="731" spans="1:62" s="4" customFormat="1" x14ac:dyDescent="0.25">
      <c r="A731" s="18"/>
      <c r="B731" s="14"/>
      <c r="C731" s="14"/>
      <c r="Z731" s="5"/>
      <c r="AA731" s="5"/>
      <c r="AB731" s="5"/>
      <c r="BI731" s="14"/>
      <c r="BJ731" s="14"/>
    </row>
    <row r="732" spans="1:62" s="4" customFormat="1" x14ac:dyDescent="0.25">
      <c r="A732" s="18"/>
      <c r="B732" s="14"/>
      <c r="C732" s="14"/>
      <c r="Z732" s="5"/>
      <c r="AA732" s="5"/>
      <c r="AB732" s="5"/>
      <c r="BI732" s="14"/>
      <c r="BJ732" s="14"/>
    </row>
    <row r="733" spans="1:62" s="4" customFormat="1" x14ac:dyDescent="0.25">
      <c r="A733" s="18"/>
      <c r="B733" s="14"/>
      <c r="C733" s="14"/>
      <c r="Z733" s="5"/>
      <c r="AA733" s="5"/>
      <c r="AB733" s="5"/>
      <c r="BI733" s="14"/>
      <c r="BJ733" s="14"/>
    </row>
    <row r="734" spans="1:62" s="4" customFormat="1" x14ac:dyDescent="0.25">
      <c r="A734" s="18"/>
      <c r="B734" s="14"/>
      <c r="C734" s="14"/>
      <c r="Z734" s="5"/>
      <c r="AA734" s="5"/>
      <c r="AB734" s="5"/>
      <c r="BI734" s="14"/>
      <c r="BJ734" s="14"/>
    </row>
    <row r="735" spans="1:62" s="4" customFormat="1" x14ac:dyDescent="0.25">
      <c r="A735" s="18"/>
      <c r="B735" s="14"/>
      <c r="C735" s="14"/>
      <c r="Z735" s="5"/>
      <c r="AA735" s="5"/>
      <c r="AB735" s="5"/>
      <c r="BI735" s="14"/>
      <c r="BJ735" s="14"/>
    </row>
    <row r="736" spans="1:62" s="4" customFormat="1" x14ac:dyDescent="0.25">
      <c r="A736" s="18"/>
      <c r="B736" s="14"/>
      <c r="C736" s="14"/>
      <c r="Z736" s="5"/>
      <c r="AA736" s="5"/>
      <c r="AB736" s="5"/>
      <c r="BI736" s="14"/>
      <c r="BJ736" s="14"/>
    </row>
    <row r="737" spans="1:62" s="4" customFormat="1" x14ac:dyDescent="0.25">
      <c r="A737" s="18"/>
      <c r="B737" s="14"/>
      <c r="C737" s="14"/>
      <c r="Z737" s="5"/>
      <c r="AA737" s="5"/>
      <c r="AB737" s="5"/>
      <c r="BI737" s="14"/>
      <c r="BJ737" s="14"/>
    </row>
    <row r="738" spans="1:62" s="4" customFormat="1" x14ac:dyDescent="0.25">
      <c r="A738" s="18"/>
      <c r="B738" s="14"/>
      <c r="C738" s="14"/>
      <c r="Z738" s="5"/>
      <c r="AA738" s="5"/>
      <c r="AB738" s="5"/>
      <c r="BI738" s="14"/>
      <c r="BJ738" s="14"/>
    </row>
    <row r="739" spans="1:62" s="4" customFormat="1" x14ac:dyDescent="0.25">
      <c r="A739" s="18"/>
      <c r="B739" s="14"/>
      <c r="C739" s="14"/>
      <c r="Z739" s="5"/>
      <c r="AA739" s="5"/>
      <c r="AB739" s="5"/>
      <c r="BI739" s="14"/>
      <c r="BJ739" s="14"/>
    </row>
    <row r="740" spans="1:62" s="4" customFormat="1" x14ac:dyDescent="0.25">
      <c r="A740" s="18"/>
      <c r="B740" s="14"/>
      <c r="C740" s="14"/>
      <c r="Z740" s="5"/>
      <c r="AA740" s="5"/>
      <c r="AB740" s="5"/>
      <c r="BI740" s="14"/>
      <c r="BJ740" s="14"/>
    </row>
    <row r="741" spans="1:62" s="4" customFormat="1" x14ac:dyDescent="0.25">
      <c r="A741" s="18"/>
      <c r="B741" s="14"/>
      <c r="C741" s="14"/>
      <c r="Z741" s="5"/>
      <c r="AA741" s="5"/>
      <c r="AB741" s="5"/>
      <c r="BI741" s="14"/>
      <c r="BJ741" s="14"/>
    </row>
    <row r="742" spans="1:62" s="4" customFormat="1" x14ac:dyDescent="0.25">
      <c r="A742" s="18"/>
      <c r="B742" s="14"/>
      <c r="C742" s="14"/>
      <c r="Z742" s="5"/>
      <c r="AA742" s="5"/>
      <c r="AB742" s="5"/>
      <c r="BI742" s="14"/>
      <c r="BJ742" s="14"/>
    </row>
    <row r="743" spans="1:62" s="4" customFormat="1" x14ac:dyDescent="0.25">
      <c r="A743" s="18"/>
      <c r="B743" s="14"/>
      <c r="C743" s="14"/>
      <c r="Z743" s="5"/>
      <c r="AA743" s="5"/>
      <c r="AB743" s="5"/>
      <c r="BI743" s="14"/>
      <c r="BJ743" s="14"/>
    </row>
    <row r="744" spans="1:62" s="4" customFormat="1" x14ac:dyDescent="0.25">
      <c r="A744" s="18"/>
      <c r="B744" s="14"/>
      <c r="C744" s="14"/>
      <c r="Z744" s="5"/>
      <c r="AA744" s="5"/>
      <c r="AB744" s="5"/>
      <c r="BI744" s="14"/>
      <c r="BJ744" s="14"/>
    </row>
    <row r="745" spans="1:62" s="4" customFormat="1" x14ac:dyDescent="0.25">
      <c r="A745" s="18"/>
      <c r="B745" s="14"/>
      <c r="C745" s="14"/>
      <c r="Z745" s="5"/>
      <c r="AA745" s="5"/>
      <c r="AB745" s="5"/>
      <c r="BI745" s="14"/>
      <c r="BJ745" s="14"/>
    </row>
    <row r="746" spans="1:62" s="4" customFormat="1" x14ac:dyDescent="0.25">
      <c r="A746" s="18"/>
      <c r="B746" s="14"/>
      <c r="C746" s="14"/>
      <c r="Z746" s="5"/>
      <c r="AA746" s="5"/>
      <c r="AB746" s="5"/>
      <c r="BI746" s="14"/>
      <c r="BJ746" s="14"/>
    </row>
    <row r="747" spans="1:62" s="4" customFormat="1" x14ac:dyDescent="0.25">
      <c r="A747" s="18"/>
      <c r="B747" s="14"/>
      <c r="C747" s="14"/>
      <c r="Z747" s="5"/>
      <c r="AA747" s="5"/>
      <c r="AB747" s="5"/>
      <c r="BI747" s="14"/>
      <c r="BJ747" s="14"/>
    </row>
    <row r="748" spans="1:62" s="4" customFormat="1" x14ac:dyDescent="0.25">
      <c r="A748" s="18"/>
      <c r="B748" s="14"/>
      <c r="C748" s="14"/>
      <c r="Z748" s="5"/>
      <c r="AA748" s="5"/>
      <c r="AB748" s="5"/>
      <c r="BI748" s="14"/>
      <c r="BJ748" s="14"/>
    </row>
    <row r="749" spans="1:62" s="4" customFormat="1" x14ac:dyDescent="0.25">
      <c r="A749" s="18"/>
      <c r="B749" s="14"/>
      <c r="C749" s="14"/>
      <c r="Z749" s="5"/>
      <c r="AA749" s="5"/>
      <c r="AB749" s="5"/>
      <c r="BI749" s="14"/>
      <c r="BJ749" s="14"/>
    </row>
    <row r="750" spans="1:62" s="4" customFormat="1" x14ac:dyDescent="0.25">
      <c r="A750" s="18"/>
      <c r="B750" s="14"/>
      <c r="C750" s="14"/>
      <c r="Z750" s="5"/>
      <c r="AA750" s="5"/>
      <c r="AB750" s="5"/>
      <c r="BI750" s="14"/>
      <c r="BJ750" s="14"/>
    </row>
    <row r="751" spans="1:62" s="4" customFormat="1" x14ac:dyDescent="0.25">
      <c r="A751" s="18"/>
      <c r="B751" s="14"/>
      <c r="C751" s="14"/>
      <c r="Z751" s="5"/>
      <c r="AA751" s="5"/>
      <c r="AB751" s="5"/>
      <c r="BI751" s="14"/>
      <c r="BJ751" s="14"/>
    </row>
    <row r="752" spans="1:62" s="4" customFormat="1" x14ac:dyDescent="0.25">
      <c r="A752" s="18"/>
      <c r="B752" s="14"/>
      <c r="C752" s="14"/>
      <c r="Z752" s="5"/>
      <c r="AA752" s="5"/>
      <c r="AB752" s="5"/>
      <c r="BI752" s="14"/>
      <c r="BJ752" s="14"/>
    </row>
    <row r="753" spans="1:62" s="4" customFormat="1" x14ac:dyDescent="0.25">
      <c r="A753" s="18"/>
      <c r="B753" s="14"/>
      <c r="C753" s="14"/>
      <c r="Z753" s="5"/>
      <c r="AA753" s="5"/>
      <c r="AB753" s="5"/>
      <c r="BI753" s="14"/>
      <c r="BJ753" s="14"/>
    </row>
    <row r="754" spans="1:62" s="4" customFormat="1" x14ac:dyDescent="0.25">
      <c r="A754" s="18"/>
      <c r="B754" s="14"/>
      <c r="C754" s="14"/>
      <c r="Z754" s="5"/>
      <c r="AA754" s="5"/>
      <c r="AB754" s="5"/>
      <c r="BI754" s="14"/>
      <c r="BJ754" s="14"/>
    </row>
    <row r="755" spans="1:62" s="4" customFormat="1" x14ac:dyDescent="0.25">
      <c r="A755" s="18"/>
      <c r="B755" s="14"/>
      <c r="C755" s="14"/>
      <c r="Z755" s="5"/>
      <c r="AA755" s="5"/>
      <c r="AB755" s="5"/>
      <c r="BI755" s="14"/>
      <c r="BJ755" s="14"/>
    </row>
    <row r="756" spans="1:62" s="4" customFormat="1" x14ac:dyDescent="0.25">
      <c r="A756" s="18"/>
      <c r="B756" s="14"/>
      <c r="C756" s="14"/>
      <c r="Z756" s="5"/>
      <c r="AA756" s="5"/>
      <c r="AB756" s="5"/>
      <c r="BI756" s="14"/>
      <c r="BJ756" s="14"/>
    </row>
    <row r="757" spans="1:62" s="4" customFormat="1" x14ac:dyDescent="0.25">
      <c r="A757" s="18"/>
      <c r="B757" s="14"/>
      <c r="C757" s="14"/>
      <c r="Z757" s="5"/>
      <c r="AA757" s="5"/>
      <c r="AB757" s="5"/>
      <c r="BI757" s="14"/>
      <c r="BJ757" s="14"/>
    </row>
    <row r="758" spans="1:62" s="4" customFormat="1" x14ac:dyDescent="0.25">
      <c r="A758" s="18"/>
      <c r="B758" s="14"/>
      <c r="C758" s="14"/>
      <c r="Z758" s="5"/>
      <c r="AA758" s="5"/>
      <c r="AB758" s="5"/>
      <c r="BI758" s="14"/>
      <c r="BJ758" s="14"/>
    </row>
    <row r="759" spans="1:62" s="4" customFormat="1" x14ac:dyDescent="0.25">
      <c r="A759" s="18"/>
      <c r="B759" s="14"/>
      <c r="C759" s="14"/>
      <c r="Z759" s="5"/>
      <c r="AA759" s="5"/>
      <c r="AB759" s="5"/>
      <c r="BI759" s="14"/>
      <c r="BJ759" s="14"/>
    </row>
    <row r="760" spans="1:62" s="4" customFormat="1" x14ac:dyDescent="0.25">
      <c r="A760" s="18"/>
      <c r="B760" s="14"/>
      <c r="C760" s="14"/>
      <c r="Z760" s="5"/>
      <c r="AA760" s="5"/>
      <c r="AB760" s="5"/>
      <c r="BI760" s="14"/>
      <c r="BJ760" s="14"/>
    </row>
    <row r="761" spans="1:62" s="4" customFormat="1" x14ac:dyDescent="0.25">
      <c r="A761" s="18"/>
      <c r="B761" s="14"/>
      <c r="C761" s="14"/>
      <c r="Z761" s="5"/>
      <c r="AA761" s="5"/>
      <c r="AB761" s="5"/>
      <c r="BI761" s="14"/>
      <c r="BJ761" s="14"/>
    </row>
    <row r="762" spans="1:62" s="4" customFormat="1" x14ac:dyDescent="0.25">
      <c r="A762" s="18"/>
      <c r="B762" s="14"/>
      <c r="C762" s="14"/>
      <c r="Z762" s="5"/>
      <c r="AA762" s="5"/>
      <c r="AB762" s="5"/>
      <c r="BI762" s="14"/>
      <c r="BJ762" s="14"/>
    </row>
    <row r="763" spans="1:62" s="4" customFormat="1" x14ac:dyDescent="0.25">
      <c r="A763" s="18"/>
      <c r="B763" s="14"/>
      <c r="C763" s="14"/>
      <c r="Z763" s="5"/>
      <c r="AA763" s="5"/>
      <c r="AB763" s="5"/>
      <c r="BI763" s="14"/>
      <c r="BJ763" s="14"/>
    </row>
    <row r="764" spans="1:62" s="4" customFormat="1" x14ac:dyDescent="0.25">
      <c r="A764" s="18"/>
      <c r="B764" s="14"/>
      <c r="C764" s="14"/>
      <c r="Z764" s="5"/>
      <c r="AA764" s="5"/>
      <c r="AB764" s="5"/>
      <c r="BI764" s="14"/>
      <c r="BJ764" s="14"/>
    </row>
    <row r="765" spans="1:62" s="4" customFormat="1" x14ac:dyDescent="0.25">
      <c r="A765" s="18"/>
      <c r="B765" s="14"/>
      <c r="C765" s="14"/>
      <c r="Z765" s="5"/>
      <c r="AA765" s="5"/>
      <c r="AB765" s="5"/>
      <c r="BI765" s="14"/>
      <c r="BJ765" s="14"/>
    </row>
    <row r="766" spans="1:62" s="4" customFormat="1" x14ac:dyDescent="0.25">
      <c r="A766" s="18"/>
      <c r="B766" s="14"/>
      <c r="C766" s="14"/>
      <c r="Z766" s="5"/>
      <c r="AA766" s="5"/>
      <c r="AB766" s="5"/>
      <c r="BI766" s="14"/>
      <c r="BJ766" s="14"/>
    </row>
    <row r="767" spans="1:62" s="4" customFormat="1" x14ac:dyDescent="0.25">
      <c r="A767" s="18"/>
      <c r="B767" s="14"/>
      <c r="C767" s="14"/>
      <c r="Z767" s="5"/>
      <c r="AA767" s="5"/>
      <c r="AB767" s="5"/>
      <c r="BI767" s="14"/>
      <c r="BJ767" s="14"/>
    </row>
    <row r="768" spans="1:62" s="4" customFormat="1" x14ac:dyDescent="0.25">
      <c r="A768" s="18"/>
      <c r="B768" s="14"/>
      <c r="C768" s="14"/>
      <c r="Z768" s="5"/>
      <c r="AA768" s="5"/>
      <c r="AB768" s="5"/>
      <c r="BI768" s="14"/>
      <c r="BJ768" s="14"/>
    </row>
    <row r="769" spans="1:62" s="4" customFormat="1" x14ac:dyDescent="0.25">
      <c r="A769" s="18"/>
      <c r="B769" s="14"/>
      <c r="C769" s="14"/>
      <c r="Z769" s="5"/>
      <c r="AA769" s="5"/>
      <c r="AB769" s="5"/>
      <c r="BI769" s="14"/>
      <c r="BJ769" s="14"/>
    </row>
    <row r="770" spans="1:62" s="4" customFormat="1" x14ac:dyDescent="0.25">
      <c r="A770" s="18"/>
      <c r="B770" s="14"/>
      <c r="C770" s="14"/>
      <c r="Z770" s="5"/>
      <c r="AA770" s="5"/>
      <c r="AB770" s="5"/>
      <c r="BI770" s="14"/>
      <c r="BJ770" s="14"/>
    </row>
    <row r="771" spans="1:62" s="4" customFormat="1" x14ac:dyDescent="0.25">
      <c r="A771" s="18"/>
      <c r="B771" s="14"/>
      <c r="C771" s="14"/>
      <c r="Z771" s="5"/>
      <c r="AA771" s="5"/>
      <c r="AB771" s="5"/>
      <c r="BI771" s="14"/>
      <c r="BJ771" s="14"/>
    </row>
    <row r="772" spans="1:62" s="4" customFormat="1" x14ac:dyDescent="0.25">
      <c r="A772" s="18"/>
      <c r="B772" s="14"/>
      <c r="C772" s="14"/>
      <c r="Z772" s="5"/>
      <c r="AA772" s="5"/>
      <c r="AB772" s="5"/>
      <c r="BI772" s="14"/>
      <c r="BJ772" s="14"/>
    </row>
    <row r="773" spans="1:62" s="4" customFormat="1" x14ac:dyDescent="0.25">
      <c r="A773" s="18"/>
      <c r="B773" s="14"/>
      <c r="C773" s="14"/>
      <c r="Z773" s="5"/>
      <c r="AA773" s="5"/>
      <c r="AB773" s="5"/>
      <c r="BI773" s="14"/>
      <c r="BJ773" s="14"/>
    </row>
    <row r="774" spans="1:62" s="4" customFormat="1" x14ac:dyDescent="0.25">
      <c r="A774" s="18"/>
      <c r="B774" s="14"/>
      <c r="C774" s="14"/>
      <c r="Z774" s="5"/>
      <c r="AA774" s="5"/>
      <c r="AB774" s="5"/>
      <c r="BI774" s="14"/>
      <c r="BJ774" s="14"/>
    </row>
    <row r="775" spans="1:62" s="4" customFormat="1" x14ac:dyDescent="0.25">
      <c r="A775" s="18"/>
      <c r="B775" s="14"/>
      <c r="C775" s="14"/>
      <c r="Z775" s="5"/>
      <c r="AA775" s="5"/>
      <c r="AB775" s="5"/>
      <c r="BI775" s="14"/>
      <c r="BJ775" s="14"/>
    </row>
    <row r="776" spans="1:62" s="4" customFormat="1" x14ac:dyDescent="0.25">
      <c r="A776" s="18"/>
      <c r="B776" s="14"/>
      <c r="C776" s="14"/>
      <c r="Z776" s="5"/>
      <c r="AA776" s="5"/>
      <c r="AB776" s="5"/>
      <c r="BI776" s="14"/>
      <c r="BJ776" s="14"/>
    </row>
    <row r="777" spans="1:62" s="4" customFormat="1" x14ac:dyDescent="0.25">
      <c r="A777" s="18"/>
      <c r="B777" s="14"/>
      <c r="C777" s="14"/>
      <c r="Z777" s="5"/>
      <c r="AA777" s="5"/>
      <c r="AB777" s="5"/>
      <c r="BI777" s="14"/>
      <c r="BJ777" s="14"/>
    </row>
    <row r="778" spans="1:62" s="4" customFormat="1" x14ac:dyDescent="0.25">
      <c r="A778" s="18"/>
      <c r="B778" s="14"/>
      <c r="C778" s="14"/>
      <c r="Z778" s="5"/>
      <c r="AA778" s="5"/>
      <c r="AB778" s="5"/>
      <c r="BI778" s="14"/>
      <c r="BJ778" s="14"/>
    </row>
    <row r="779" spans="1:62" s="4" customFormat="1" x14ac:dyDescent="0.25">
      <c r="A779" s="18"/>
      <c r="B779" s="14"/>
      <c r="C779" s="14"/>
      <c r="Z779" s="5"/>
      <c r="AA779" s="5"/>
      <c r="AB779" s="5"/>
      <c r="BI779" s="14"/>
      <c r="BJ779" s="14"/>
    </row>
    <row r="780" spans="1:62" s="4" customFormat="1" x14ac:dyDescent="0.25">
      <c r="A780" s="18"/>
      <c r="B780" s="14"/>
      <c r="C780" s="14"/>
      <c r="Z780" s="5"/>
      <c r="AA780" s="5"/>
      <c r="AB780" s="5"/>
      <c r="BI780" s="14"/>
      <c r="BJ780" s="14"/>
    </row>
    <row r="781" spans="1:62" s="4" customFormat="1" x14ac:dyDescent="0.25">
      <c r="A781" s="18"/>
      <c r="B781" s="14"/>
      <c r="C781" s="14"/>
      <c r="Z781" s="5"/>
      <c r="AA781" s="5"/>
      <c r="AB781" s="5"/>
      <c r="BI781" s="14"/>
      <c r="BJ781" s="14"/>
    </row>
    <row r="782" spans="1:62" s="4" customFormat="1" x14ac:dyDescent="0.25">
      <c r="A782" s="18"/>
      <c r="B782" s="14"/>
      <c r="C782" s="14"/>
      <c r="Z782" s="5"/>
      <c r="AA782" s="5"/>
      <c r="AB782" s="5"/>
      <c r="BI782" s="14"/>
      <c r="BJ782" s="14"/>
    </row>
    <row r="783" spans="1:62" s="4" customFormat="1" x14ac:dyDescent="0.25">
      <c r="A783" s="18"/>
      <c r="B783" s="14"/>
      <c r="C783" s="14"/>
      <c r="Z783" s="5"/>
      <c r="AA783" s="5"/>
      <c r="AB783" s="5"/>
      <c r="BI783" s="14"/>
      <c r="BJ783" s="14"/>
    </row>
    <row r="784" spans="1:62" s="4" customFormat="1" x14ac:dyDescent="0.25">
      <c r="A784" s="18"/>
      <c r="B784" s="14"/>
      <c r="C784" s="14"/>
      <c r="Z784" s="5"/>
      <c r="AA784" s="5"/>
      <c r="AB784" s="5"/>
      <c r="BI784" s="14"/>
      <c r="BJ784" s="14"/>
    </row>
    <row r="785" spans="1:62" s="4" customFormat="1" x14ac:dyDescent="0.25">
      <c r="A785" s="18"/>
      <c r="B785" s="14"/>
      <c r="C785" s="14"/>
      <c r="Z785" s="5"/>
      <c r="AA785" s="5"/>
      <c r="AB785" s="5"/>
      <c r="BI785" s="14"/>
      <c r="BJ785" s="14"/>
    </row>
    <row r="786" spans="1:62" s="4" customFormat="1" x14ac:dyDescent="0.25">
      <c r="A786" s="18"/>
      <c r="B786" s="14"/>
      <c r="C786" s="14"/>
      <c r="Z786" s="5"/>
      <c r="AA786" s="5"/>
      <c r="AB786" s="5"/>
      <c r="BI786" s="14"/>
      <c r="BJ786" s="14"/>
    </row>
    <row r="787" spans="1:62" s="4" customFormat="1" x14ac:dyDescent="0.25">
      <c r="A787" s="18"/>
      <c r="B787" s="14"/>
      <c r="C787" s="14"/>
      <c r="Z787" s="5"/>
      <c r="AA787" s="5"/>
      <c r="AB787" s="5"/>
      <c r="BI787" s="14"/>
      <c r="BJ787" s="14"/>
    </row>
    <row r="788" spans="1:62" s="4" customFormat="1" x14ac:dyDescent="0.25">
      <c r="A788" s="18"/>
      <c r="B788" s="14"/>
      <c r="C788" s="14"/>
      <c r="Z788" s="5"/>
      <c r="AA788" s="5"/>
      <c r="AB788" s="5"/>
      <c r="BI788" s="14"/>
      <c r="BJ788" s="14"/>
    </row>
    <row r="789" spans="1:62" s="4" customFormat="1" x14ac:dyDescent="0.25">
      <c r="A789" s="18"/>
      <c r="B789" s="14"/>
      <c r="C789" s="14"/>
      <c r="Z789" s="5"/>
      <c r="AA789" s="5"/>
      <c r="AB789" s="5"/>
      <c r="BI789" s="14"/>
      <c r="BJ789" s="14"/>
    </row>
    <row r="790" spans="1:62" s="4" customFormat="1" x14ac:dyDescent="0.25">
      <c r="A790" s="18"/>
      <c r="B790" s="14"/>
      <c r="C790" s="14"/>
      <c r="Z790" s="5"/>
      <c r="AA790" s="5"/>
      <c r="AB790" s="5"/>
      <c r="BI790" s="14"/>
      <c r="BJ790" s="14"/>
    </row>
    <row r="791" spans="1:62" s="4" customFormat="1" x14ac:dyDescent="0.25">
      <c r="A791" s="18"/>
      <c r="B791" s="14"/>
      <c r="C791" s="14"/>
      <c r="Z791" s="5"/>
      <c r="AA791" s="5"/>
      <c r="AB791" s="5"/>
      <c r="BI791" s="14"/>
      <c r="BJ791" s="14"/>
    </row>
    <row r="792" spans="1:62" s="4" customFormat="1" x14ac:dyDescent="0.25">
      <c r="A792" s="18"/>
      <c r="B792" s="14"/>
      <c r="C792" s="14"/>
      <c r="Z792" s="5"/>
      <c r="AA792" s="5"/>
      <c r="AB792" s="5"/>
      <c r="BI792" s="14"/>
      <c r="BJ792" s="14"/>
    </row>
    <row r="793" spans="1:62" s="4" customFormat="1" x14ac:dyDescent="0.25">
      <c r="A793" s="18"/>
      <c r="B793" s="14"/>
      <c r="C793" s="14"/>
      <c r="Z793" s="5"/>
      <c r="AA793" s="5"/>
      <c r="AB793" s="5"/>
      <c r="BI793" s="14"/>
      <c r="BJ793" s="14"/>
    </row>
    <row r="794" spans="1:62" s="4" customFormat="1" x14ac:dyDescent="0.25">
      <c r="A794" s="18"/>
      <c r="B794" s="14"/>
      <c r="C794" s="14"/>
      <c r="Z794" s="5"/>
      <c r="AA794" s="5"/>
      <c r="AB794" s="5"/>
      <c r="BI794" s="14"/>
      <c r="BJ794" s="14"/>
    </row>
    <row r="795" spans="1:62" s="4" customFormat="1" x14ac:dyDescent="0.25">
      <c r="A795" s="18"/>
      <c r="B795" s="14"/>
      <c r="C795" s="14"/>
      <c r="Z795" s="5"/>
      <c r="AA795" s="5"/>
      <c r="AB795" s="5"/>
      <c r="BI795" s="14"/>
      <c r="BJ795" s="14"/>
    </row>
    <row r="796" spans="1:62" s="4" customFormat="1" x14ac:dyDescent="0.25">
      <c r="A796" s="18"/>
      <c r="B796" s="14"/>
      <c r="C796" s="14"/>
      <c r="Z796" s="5"/>
      <c r="AA796" s="5"/>
      <c r="AB796" s="5"/>
      <c r="BI796" s="14"/>
      <c r="BJ796" s="14"/>
    </row>
    <row r="797" spans="1:62" s="4" customFormat="1" x14ac:dyDescent="0.25">
      <c r="A797" s="18"/>
      <c r="B797" s="14"/>
      <c r="C797" s="14"/>
      <c r="Z797" s="5"/>
      <c r="AA797" s="5"/>
      <c r="AB797" s="5"/>
      <c r="BI797" s="14"/>
      <c r="BJ797" s="14"/>
    </row>
    <row r="798" spans="1:62" s="4" customFormat="1" x14ac:dyDescent="0.25">
      <c r="A798" s="18"/>
      <c r="B798" s="14"/>
      <c r="C798" s="14"/>
      <c r="Z798" s="5"/>
      <c r="AA798" s="5"/>
      <c r="AB798" s="5"/>
      <c r="BI798" s="14"/>
      <c r="BJ798" s="14"/>
    </row>
    <row r="799" spans="1:62" s="4" customFormat="1" x14ac:dyDescent="0.25">
      <c r="A799" s="18"/>
      <c r="B799" s="14"/>
      <c r="C799" s="14"/>
      <c r="Z799" s="5"/>
      <c r="AA799" s="5"/>
      <c r="AB799" s="5"/>
      <c r="BI799" s="14"/>
      <c r="BJ799" s="14"/>
    </row>
    <row r="800" spans="1:62" s="4" customFormat="1" x14ac:dyDescent="0.25">
      <c r="A800" s="18"/>
      <c r="B800" s="14"/>
      <c r="C800" s="14"/>
      <c r="Z800" s="5"/>
      <c r="AA800" s="5"/>
      <c r="AB800" s="5"/>
      <c r="BI800" s="14"/>
      <c r="BJ800" s="14"/>
    </row>
    <row r="801" spans="1:62" s="4" customFormat="1" x14ac:dyDescent="0.25">
      <c r="A801" s="18"/>
      <c r="B801" s="14"/>
      <c r="C801" s="14"/>
      <c r="Z801" s="5"/>
      <c r="AA801" s="5"/>
      <c r="AB801" s="5"/>
      <c r="BI801" s="14"/>
      <c r="BJ801" s="14"/>
    </row>
    <row r="802" spans="1:62" s="4" customFormat="1" x14ac:dyDescent="0.25">
      <c r="A802" s="18"/>
      <c r="B802" s="14"/>
      <c r="C802" s="14"/>
      <c r="Z802" s="5"/>
      <c r="AA802" s="5"/>
      <c r="AB802" s="5"/>
      <c r="BI802" s="14"/>
      <c r="BJ802" s="14"/>
    </row>
    <row r="803" spans="1:62" s="4" customFormat="1" x14ac:dyDescent="0.25">
      <c r="A803" s="18"/>
      <c r="B803" s="14"/>
      <c r="C803" s="14"/>
      <c r="Z803" s="5"/>
      <c r="AA803" s="5"/>
      <c r="AB803" s="5"/>
      <c r="BI803" s="14"/>
      <c r="BJ803" s="14"/>
    </row>
    <row r="804" spans="1:62" s="4" customFormat="1" x14ac:dyDescent="0.25">
      <c r="A804" s="18"/>
      <c r="B804" s="14"/>
      <c r="C804" s="14"/>
      <c r="Z804" s="5"/>
      <c r="AA804" s="5"/>
      <c r="AB804" s="5"/>
      <c r="BI804" s="14"/>
      <c r="BJ804" s="14"/>
    </row>
    <row r="805" spans="1:62" s="4" customFormat="1" x14ac:dyDescent="0.25">
      <c r="A805" s="18"/>
      <c r="B805" s="14"/>
      <c r="C805" s="14"/>
      <c r="Z805" s="5"/>
      <c r="AA805" s="5"/>
      <c r="AB805" s="5"/>
      <c r="BI805" s="14"/>
      <c r="BJ805" s="14"/>
    </row>
    <row r="806" spans="1:62" s="4" customFormat="1" x14ac:dyDescent="0.25">
      <c r="A806" s="18"/>
      <c r="B806" s="14"/>
      <c r="C806" s="14"/>
      <c r="Z806" s="5"/>
      <c r="AA806" s="5"/>
      <c r="AB806" s="5"/>
      <c r="BI806" s="14"/>
      <c r="BJ806" s="14"/>
    </row>
    <row r="807" spans="1:62" s="4" customFormat="1" x14ac:dyDescent="0.25">
      <c r="A807" s="18"/>
      <c r="B807" s="14"/>
      <c r="C807" s="14"/>
      <c r="Z807" s="5"/>
      <c r="AA807" s="5"/>
      <c r="AB807" s="5"/>
      <c r="BI807" s="14"/>
      <c r="BJ807" s="14"/>
    </row>
    <row r="808" spans="1:62" s="4" customFormat="1" x14ac:dyDescent="0.25">
      <c r="A808" s="18"/>
      <c r="B808" s="14"/>
      <c r="C808" s="14"/>
      <c r="Z808" s="5"/>
      <c r="AA808" s="5"/>
      <c r="AB808" s="5"/>
      <c r="BI808" s="14"/>
      <c r="BJ808" s="14"/>
    </row>
    <row r="809" spans="1:62" s="4" customFormat="1" x14ac:dyDescent="0.25">
      <c r="A809" s="18"/>
      <c r="B809" s="14"/>
      <c r="C809" s="14"/>
      <c r="Z809" s="5"/>
      <c r="AA809" s="5"/>
      <c r="AB809" s="5"/>
      <c r="BI809" s="14"/>
      <c r="BJ809" s="14"/>
    </row>
    <row r="810" spans="1:62" s="4" customFormat="1" x14ac:dyDescent="0.25">
      <c r="A810" s="18"/>
      <c r="B810" s="14"/>
      <c r="C810" s="14"/>
      <c r="Z810" s="5"/>
      <c r="AA810" s="5"/>
      <c r="AB810" s="5"/>
      <c r="BI810" s="14"/>
      <c r="BJ810" s="14"/>
    </row>
    <row r="811" spans="1:62" s="4" customFormat="1" x14ac:dyDescent="0.25">
      <c r="A811" s="18"/>
      <c r="B811" s="14"/>
      <c r="C811" s="14"/>
      <c r="Z811" s="5"/>
      <c r="AA811" s="5"/>
      <c r="AB811" s="5"/>
      <c r="BI811" s="14"/>
      <c r="BJ811" s="14"/>
    </row>
    <row r="812" spans="1:62" s="4" customFormat="1" x14ac:dyDescent="0.25">
      <c r="A812" s="18"/>
      <c r="B812" s="14"/>
      <c r="C812" s="14"/>
      <c r="Z812" s="5"/>
      <c r="AA812" s="5"/>
      <c r="AB812" s="5"/>
      <c r="BI812" s="14"/>
      <c r="BJ812" s="14"/>
    </row>
    <row r="813" spans="1:62" s="4" customFormat="1" x14ac:dyDescent="0.25">
      <c r="A813" s="18"/>
      <c r="B813" s="14"/>
      <c r="C813" s="14"/>
      <c r="Z813" s="5"/>
      <c r="AA813" s="5"/>
      <c r="AB813" s="5"/>
      <c r="BI813" s="14"/>
      <c r="BJ813" s="14"/>
    </row>
    <row r="814" spans="1:62" s="4" customFormat="1" x14ac:dyDescent="0.25">
      <c r="A814" s="18"/>
      <c r="B814" s="14"/>
      <c r="C814" s="14"/>
      <c r="Z814" s="5"/>
      <c r="AA814" s="5"/>
      <c r="AB814" s="5"/>
      <c r="BI814" s="14"/>
      <c r="BJ814" s="14"/>
    </row>
    <row r="815" spans="1:62" s="4" customFormat="1" x14ac:dyDescent="0.25">
      <c r="A815" s="18"/>
      <c r="B815" s="14"/>
      <c r="C815" s="14"/>
      <c r="Z815" s="5"/>
      <c r="AA815" s="5"/>
      <c r="AB815" s="5"/>
      <c r="BI815" s="14"/>
      <c r="BJ815" s="14"/>
    </row>
    <row r="816" spans="1:62" s="4" customFormat="1" x14ac:dyDescent="0.25">
      <c r="A816" s="18"/>
      <c r="B816" s="14"/>
      <c r="C816" s="14"/>
      <c r="Z816" s="5"/>
      <c r="AA816" s="5"/>
      <c r="AB816" s="5"/>
      <c r="BI816" s="14"/>
      <c r="BJ816" s="14"/>
    </row>
    <row r="817" spans="1:62" s="4" customFormat="1" x14ac:dyDescent="0.25">
      <c r="A817" s="18"/>
      <c r="B817" s="14"/>
      <c r="C817" s="14"/>
      <c r="Z817" s="5"/>
      <c r="AA817" s="5"/>
      <c r="AB817" s="5"/>
      <c r="BI817" s="14"/>
      <c r="BJ817" s="14"/>
    </row>
    <row r="818" spans="1:62" s="4" customFormat="1" x14ac:dyDescent="0.25">
      <c r="A818" s="18"/>
      <c r="B818" s="14"/>
      <c r="C818" s="14"/>
      <c r="Z818" s="5"/>
      <c r="AA818" s="5"/>
      <c r="AB818" s="5"/>
      <c r="BI818" s="14"/>
      <c r="BJ818" s="14"/>
    </row>
    <row r="819" spans="1:62" s="4" customFormat="1" x14ac:dyDescent="0.25">
      <c r="A819" s="18"/>
      <c r="B819" s="14"/>
      <c r="C819" s="14"/>
      <c r="Z819" s="5"/>
      <c r="AA819" s="5"/>
      <c r="AB819" s="5"/>
      <c r="BI819" s="14"/>
      <c r="BJ819" s="14"/>
    </row>
    <row r="820" spans="1:62" s="4" customFormat="1" x14ac:dyDescent="0.25">
      <c r="A820" s="18"/>
      <c r="B820" s="14"/>
      <c r="C820" s="14"/>
      <c r="Z820" s="5"/>
      <c r="AA820" s="5"/>
      <c r="AB820" s="5"/>
      <c r="BI820" s="14"/>
      <c r="BJ820" s="14"/>
    </row>
    <row r="821" spans="1:62" s="4" customFormat="1" x14ac:dyDescent="0.25">
      <c r="A821" s="18"/>
      <c r="B821" s="14"/>
      <c r="C821" s="14"/>
      <c r="Z821" s="5"/>
      <c r="AA821" s="5"/>
      <c r="AB821" s="5"/>
      <c r="BI821" s="14"/>
      <c r="BJ821" s="14"/>
    </row>
    <row r="822" spans="1:62" s="4" customFormat="1" x14ac:dyDescent="0.25">
      <c r="A822" s="18"/>
      <c r="B822" s="14"/>
      <c r="C822" s="14"/>
      <c r="Z822" s="5"/>
      <c r="AA822" s="5"/>
      <c r="AB822" s="5"/>
      <c r="BI822" s="14"/>
      <c r="BJ822" s="14"/>
    </row>
    <row r="823" spans="1:62" s="4" customFormat="1" x14ac:dyDescent="0.25">
      <c r="A823" s="18"/>
      <c r="B823" s="14"/>
      <c r="C823" s="14"/>
      <c r="Z823" s="5"/>
      <c r="AA823" s="5"/>
      <c r="AB823" s="5"/>
      <c r="BI823" s="14"/>
      <c r="BJ823" s="14"/>
    </row>
    <row r="824" spans="1:62" s="4" customFormat="1" x14ac:dyDescent="0.25">
      <c r="A824" s="18"/>
      <c r="B824" s="14"/>
      <c r="C824" s="14"/>
      <c r="Z824" s="5"/>
      <c r="AA824" s="5"/>
      <c r="AB824" s="5"/>
      <c r="BI824" s="14"/>
      <c r="BJ824" s="14"/>
    </row>
    <row r="825" spans="1:62" s="4" customFormat="1" x14ac:dyDescent="0.25">
      <c r="A825" s="18"/>
      <c r="B825" s="14"/>
      <c r="C825" s="14"/>
      <c r="Z825" s="5"/>
      <c r="AA825" s="5"/>
      <c r="AB825" s="5"/>
      <c r="BI825" s="14"/>
      <c r="BJ825" s="14"/>
    </row>
    <row r="826" spans="1:62" s="4" customFormat="1" x14ac:dyDescent="0.25">
      <c r="A826" s="18"/>
      <c r="B826" s="14"/>
      <c r="C826" s="14"/>
      <c r="Z826" s="5"/>
      <c r="AA826" s="5"/>
      <c r="AB826" s="5"/>
      <c r="BI826" s="14"/>
      <c r="BJ826" s="14"/>
    </row>
    <row r="827" spans="1:62" s="4" customFormat="1" x14ac:dyDescent="0.25">
      <c r="A827" s="18"/>
      <c r="B827" s="14"/>
      <c r="C827" s="14"/>
      <c r="Z827" s="5"/>
      <c r="AA827" s="5"/>
      <c r="AB827" s="5"/>
      <c r="BI827" s="14"/>
      <c r="BJ827" s="14"/>
    </row>
    <row r="828" spans="1:62" s="4" customFormat="1" x14ac:dyDescent="0.25">
      <c r="A828" s="18"/>
      <c r="B828" s="14"/>
      <c r="C828" s="14"/>
      <c r="Z828" s="5"/>
      <c r="AA828" s="5"/>
      <c r="AB828" s="5"/>
      <c r="BI828" s="14"/>
      <c r="BJ828" s="14"/>
    </row>
    <row r="829" spans="1:62" s="4" customFormat="1" x14ac:dyDescent="0.25">
      <c r="A829" s="18"/>
      <c r="B829" s="14"/>
      <c r="C829" s="14"/>
      <c r="Z829" s="5"/>
      <c r="AA829" s="5"/>
      <c r="AB829" s="5"/>
      <c r="BI829" s="14"/>
      <c r="BJ829" s="14"/>
    </row>
    <row r="830" spans="1:62" s="4" customFormat="1" x14ac:dyDescent="0.25">
      <c r="A830" s="18"/>
      <c r="B830" s="14"/>
      <c r="C830" s="14"/>
      <c r="Z830" s="5"/>
      <c r="AA830" s="5"/>
      <c r="AB830" s="5"/>
      <c r="BI830" s="14"/>
      <c r="BJ830" s="14"/>
    </row>
    <row r="831" spans="1:62" s="4" customFormat="1" x14ac:dyDescent="0.25">
      <c r="A831" s="18"/>
      <c r="B831" s="14"/>
      <c r="C831" s="14"/>
      <c r="Z831" s="5"/>
      <c r="AA831" s="5"/>
      <c r="AB831" s="5"/>
      <c r="BI831" s="14"/>
      <c r="BJ831" s="14"/>
    </row>
    <row r="832" spans="1:62" s="4" customFormat="1" x14ac:dyDescent="0.25">
      <c r="A832" s="18"/>
      <c r="B832" s="14"/>
      <c r="C832" s="14"/>
      <c r="Z832" s="5"/>
      <c r="AA832" s="5"/>
      <c r="AB832" s="5"/>
      <c r="BI832" s="14"/>
      <c r="BJ832" s="14"/>
    </row>
    <row r="833" spans="1:62" s="4" customFormat="1" x14ac:dyDescent="0.25">
      <c r="A833" s="18"/>
      <c r="B833" s="14"/>
      <c r="C833" s="14"/>
      <c r="Z833" s="5"/>
      <c r="AA833" s="5"/>
      <c r="AB833" s="5"/>
      <c r="BI833" s="14"/>
      <c r="BJ833" s="14"/>
    </row>
    <row r="834" spans="1:62" s="4" customFormat="1" x14ac:dyDescent="0.25">
      <c r="A834" s="18"/>
      <c r="B834" s="14"/>
      <c r="C834" s="14"/>
      <c r="Z834" s="5"/>
      <c r="AA834" s="5"/>
      <c r="AB834" s="5"/>
      <c r="BI834" s="14"/>
      <c r="BJ834" s="14"/>
    </row>
    <row r="835" spans="1:62" s="4" customFormat="1" x14ac:dyDescent="0.25">
      <c r="A835" s="18"/>
      <c r="B835" s="14"/>
      <c r="C835" s="14"/>
      <c r="Z835" s="5"/>
      <c r="AA835" s="5"/>
      <c r="AB835" s="5"/>
      <c r="BI835" s="14"/>
      <c r="BJ835" s="14"/>
    </row>
    <row r="836" spans="1:62" s="4" customFormat="1" x14ac:dyDescent="0.25">
      <c r="A836" s="18"/>
      <c r="B836" s="14"/>
      <c r="C836" s="14"/>
      <c r="Z836" s="5"/>
      <c r="AA836" s="5"/>
      <c r="AB836" s="5"/>
      <c r="BI836" s="14"/>
      <c r="BJ836" s="14"/>
    </row>
    <row r="837" spans="1:62" s="4" customFormat="1" x14ac:dyDescent="0.25">
      <c r="A837" s="18"/>
      <c r="B837" s="14"/>
      <c r="C837" s="14"/>
      <c r="Z837" s="5"/>
      <c r="AA837" s="5"/>
      <c r="AB837" s="5"/>
      <c r="BI837" s="14"/>
      <c r="BJ837" s="14"/>
    </row>
    <row r="838" spans="1:62" s="4" customFormat="1" x14ac:dyDescent="0.25">
      <c r="A838" s="18"/>
      <c r="B838" s="14"/>
      <c r="C838" s="14"/>
      <c r="Z838" s="5"/>
      <c r="AA838" s="5"/>
      <c r="AB838" s="5"/>
      <c r="BI838" s="14"/>
      <c r="BJ838" s="14"/>
    </row>
    <row r="839" spans="1:62" s="4" customFormat="1" x14ac:dyDescent="0.25">
      <c r="A839" s="18"/>
      <c r="B839" s="14"/>
      <c r="C839" s="14"/>
      <c r="Z839" s="5"/>
      <c r="AA839" s="5"/>
      <c r="AB839" s="5"/>
      <c r="BI839" s="14"/>
      <c r="BJ839" s="14"/>
    </row>
    <row r="840" spans="1:62" s="4" customFormat="1" x14ac:dyDescent="0.25">
      <c r="A840" s="18"/>
      <c r="B840" s="14"/>
      <c r="C840" s="14"/>
      <c r="Z840" s="5"/>
      <c r="AA840" s="5"/>
      <c r="AB840" s="5"/>
      <c r="BI840" s="14"/>
      <c r="BJ840" s="14"/>
    </row>
    <row r="841" spans="1:62" s="4" customFormat="1" x14ac:dyDescent="0.25">
      <c r="A841" s="18"/>
      <c r="B841" s="14"/>
      <c r="C841" s="14"/>
      <c r="Z841" s="5"/>
      <c r="AA841" s="5"/>
      <c r="AB841" s="5"/>
      <c r="BI841" s="14"/>
      <c r="BJ841" s="14"/>
    </row>
    <row r="842" spans="1:62" s="4" customFormat="1" x14ac:dyDescent="0.25">
      <c r="A842" s="18"/>
      <c r="B842" s="14"/>
      <c r="C842" s="14"/>
      <c r="Z842" s="5"/>
      <c r="AA842" s="5"/>
      <c r="AB842" s="5"/>
      <c r="BI842" s="14"/>
      <c r="BJ842" s="14"/>
    </row>
    <row r="843" spans="1:62" s="4" customFormat="1" x14ac:dyDescent="0.25">
      <c r="A843" s="18"/>
      <c r="B843" s="14"/>
      <c r="C843" s="14"/>
      <c r="Z843" s="5"/>
      <c r="AA843" s="5"/>
      <c r="AB843" s="5"/>
      <c r="BI843" s="14"/>
      <c r="BJ843" s="14"/>
    </row>
    <row r="844" spans="1:62" s="4" customFormat="1" x14ac:dyDescent="0.25">
      <c r="A844" s="18"/>
      <c r="B844" s="14"/>
      <c r="C844" s="14"/>
      <c r="Z844" s="5"/>
      <c r="AA844" s="5"/>
      <c r="AB844" s="5"/>
      <c r="BI844" s="14"/>
      <c r="BJ844" s="14"/>
    </row>
    <row r="845" spans="1:62" s="4" customFormat="1" x14ac:dyDescent="0.25">
      <c r="A845" s="18"/>
      <c r="B845" s="14"/>
      <c r="C845" s="14"/>
      <c r="Z845" s="5"/>
      <c r="AA845" s="5"/>
      <c r="AB845" s="5"/>
      <c r="BI845" s="14"/>
      <c r="BJ845" s="14"/>
    </row>
    <row r="846" spans="1:62" s="4" customFormat="1" x14ac:dyDescent="0.25">
      <c r="A846" s="18"/>
      <c r="B846" s="14"/>
      <c r="C846" s="14"/>
      <c r="Z846" s="5"/>
      <c r="AA846" s="5"/>
      <c r="AB846" s="5"/>
      <c r="BI846" s="14"/>
      <c r="BJ846" s="14"/>
    </row>
    <row r="847" spans="1:62" s="4" customFormat="1" x14ac:dyDescent="0.25">
      <c r="A847" s="18"/>
      <c r="B847" s="14"/>
      <c r="C847" s="14"/>
      <c r="Z847" s="5"/>
      <c r="AA847" s="5"/>
      <c r="AB847" s="5"/>
      <c r="BI847" s="14"/>
      <c r="BJ847" s="14"/>
    </row>
    <row r="848" spans="1:62" s="4" customFormat="1" x14ac:dyDescent="0.25">
      <c r="A848" s="18"/>
      <c r="B848" s="14"/>
      <c r="C848" s="14"/>
      <c r="Z848" s="5"/>
      <c r="AA848" s="5"/>
      <c r="AB848" s="5"/>
      <c r="BI848" s="14"/>
      <c r="BJ848" s="14"/>
    </row>
    <row r="849" spans="1:62" s="4" customFormat="1" x14ac:dyDescent="0.25">
      <c r="A849" s="18"/>
      <c r="B849" s="14"/>
      <c r="C849" s="14"/>
      <c r="Z849" s="5"/>
      <c r="AA849" s="5"/>
      <c r="AB849" s="5"/>
      <c r="BI849" s="14"/>
      <c r="BJ849" s="14"/>
    </row>
    <row r="850" spans="1:62" s="4" customFormat="1" x14ac:dyDescent="0.25">
      <c r="A850" s="18"/>
      <c r="B850" s="14"/>
      <c r="C850" s="14"/>
      <c r="Z850" s="5"/>
      <c r="AA850" s="5"/>
      <c r="AB850" s="5"/>
      <c r="BI850" s="14"/>
      <c r="BJ850" s="14"/>
    </row>
    <row r="851" spans="1:62" s="4" customFormat="1" x14ac:dyDescent="0.25">
      <c r="A851" s="18"/>
      <c r="B851" s="14"/>
      <c r="C851" s="14"/>
      <c r="Z851" s="5"/>
      <c r="AA851" s="5"/>
      <c r="AB851" s="5"/>
      <c r="BI851" s="14"/>
      <c r="BJ851" s="14"/>
    </row>
    <row r="852" spans="1:62" s="4" customFormat="1" x14ac:dyDescent="0.25">
      <c r="A852" s="18"/>
      <c r="B852" s="14"/>
      <c r="C852" s="14"/>
      <c r="Z852" s="5"/>
      <c r="AA852" s="5"/>
      <c r="AB852" s="5"/>
      <c r="BI852" s="14"/>
      <c r="BJ852" s="14"/>
    </row>
    <row r="853" spans="1:62" s="4" customFormat="1" x14ac:dyDescent="0.25">
      <c r="A853" s="18"/>
      <c r="B853" s="14"/>
      <c r="C853" s="14"/>
      <c r="Z853" s="5"/>
      <c r="AA853" s="5"/>
      <c r="AB853" s="5"/>
      <c r="BI853" s="14"/>
      <c r="BJ853" s="14"/>
    </row>
    <row r="854" spans="1:62" s="4" customFormat="1" x14ac:dyDescent="0.25">
      <c r="A854" s="18"/>
      <c r="B854" s="14"/>
      <c r="C854" s="14"/>
      <c r="Z854" s="5"/>
      <c r="AA854" s="5"/>
      <c r="AB854" s="5"/>
      <c r="BI854" s="14"/>
      <c r="BJ854" s="14"/>
    </row>
    <row r="855" spans="1:62" s="4" customFormat="1" x14ac:dyDescent="0.25">
      <c r="A855" s="18"/>
      <c r="B855" s="14"/>
      <c r="C855" s="14"/>
      <c r="Z855" s="5"/>
      <c r="AA855" s="5"/>
      <c r="AB855" s="5"/>
      <c r="BI855" s="14"/>
      <c r="BJ855" s="14"/>
    </row>
    <row r="856" spans="1:62" s="4" customFormat="1" x14ac:dyDescent="0.25">
      <c r="A856" s="18"/>
      <c r="B856" s="14"/>
      <c r="C856" s="14"/>
      <c r="Z856" s="5"/>
      <c r="AA856" s="5"/>
      <c r="AB856" s="5"/>
      <c r="BI856" s="14"/>
      <c r="BJ856" s="14"/>
    </row>
    <row r="857" spans="1:62" s="4" customFormat="1" x14ac:dyDescent="0.25">
      <c r="A857" s="18"/>
      <c r="B857" s="14"/>
      <c r="C857" s="14"/>
      <c r="Z857" s="5"/>
      <c r="AA857" s="5"/>
      <c r="AB857" s="5"/>
      <c r="BI857" s="14"/>
      <c r="BJ857" s="14"/>
    </row>
    <row r="858" spans="1:62" s="4" customFormat="1" x14ac:dyDescent="0.25">
      <c r="A858" s="18"/>
      <c r="B858" s="14"/>
      <c r="C858" s="14"/>
      <c r="Z858" s="5"/>
      <c r="AA858" s="5"/>
      <c r="AB858" s="5"/>
      <c r="BI858" s="14"/>
      <c r="BJ858" s="14"/>
    </row>
    <row r="859" spans="1:62" s="4" customFormat="1" x14ac:dyDescent="0.25">
      <c r="A859" s="18"/>
      <c r="B859" s="14"/>
      <c r="C859" s="14"/>
      <c r="Z859" s="5"/>
      <c r="AA859" s="5"/>
      <c r="AB859" s="5"/>
      <c r="BI859" s="14"/>
      <c r="BJ859" s="14"/>
    </row>
    <row r="860" spans="1:62" s="4" customFormat="1" x14ac:dyDescent="0.25">
      <c r="A860" s="18"/>
      <c r="B860" s="14"/>
      <c r="C860" s="14"/>
      <c r="Z860" s="5"/>
      <c r="AA860" s="5"/>
      <c r="AB860" s="5"/>
      <c r="BI860" s="14"/>
      <c r="BJ860" s="14"/>
    </row>
    <row r="861" spans="1:62" s="4" customFormat="1" x14ac:dyDescent="0.25">
      <c r="A861" s="18"/>
      <c r="B861" s="14"/>
      <c r="C861" s="14"/>
      <c r="Z861" s="5"/>
      <c r="AA861" s="5"/>
      <c r="AB861" s="5"/>
      <c r="BI861" s="14"/>
      <c r="BJ861" s="14"/>
    </row>
    <row r="862" spans="1:62" s="4" customFormat="1" x14ac:dyDescent="0.25">
      <c r="A862" s="18"/>
      <c r="B862" s="14"/>
      <c r="C862" s="14"/>
      <c r="Z862" s="5"/>
      <c r="AA862" s="5"/>
      <c r="AB862" s="5"/>
      <c r="BI862" s="14"/>
      <c r="BJ862" s="14"/>
    </row>
    <row r="863" spans="1:62" s="4" customFormat="1" x14ac:dyDescent="0.25">
      <c r="A863" s="18"/>
      <c r="B863" s="14"/>
      <c r="C863" s="14"/>
      <c r="Z863" s="5"/>
      <c r="AA863" s="5"/>
      <c r="AB863" s="5"/>
      <c r="BI863" s="14"/>
      <c r="BJ863" s="14"/>
    </row>
    <row r="864" spans="1:62" s="4" customFormat="1" x14ac:dyDescent="0.25">
      <c r="A864" s="18"/>
      <c r="B864" s="14"/>
      <c r="C864" s="14"/>
      <c r="Z864" s="5"/>
      <c r="AA864" s="5"/>
      <c r="AB864" s="5"/>
      <c r="BI864" s="14"/>
      <c r="BJ864" s="14"/>
    </row>
    <row r="865" spans="1:62" s="4" customFormat="1" x14ac:dyDescent="0.25">
      <c r="A865" s="18"/>
      <c r="B865" s="14"/>
      <c r="C865" s="14"/>
      <c r="Z865" s="5"/>
      <c r="AA865" s="5"/>
      <c r="AB865" s="5"/>
      <c r="BI865" s="14"/>
      <c r="BJ865" s="14"/>
    </row>
    <row r="866" spans="1:62" s="4" customFormat="1" x14ac:dyDescent="0.25">
      <c r="A866" s="18"/>
      <c r="B866" s="14"/>
      <c r="C866" s="14"/>
      <c r="Z866" s="5"/>
      <c r="AA866" s="5"/>
      <c r="AB866" s="5"/>
      <c r="BI866" s="14"/>
      <c r="BJ866" s="14"/>
    </row>
    <row r="867" spans="1:62" s="4" customFormat="1" x14ac:dyDescent="0.25">
      <c r="A867" s="18"/>
      <c r="B867" s="14"/>
      <c r="C867" s="14"/>
      <c r="Z867" s="5"/>
      <c r="AA867" s="5"/>
      <c r="AB867" s="5"/>
      <c r="BI867" s="14"/>
      <c r="BJ867" s="14"/>
    </row>
    <row r="868" spans="1:62" s="4" customFormat="1" x14ac:dyDescent="0.25">
      <c r="A868" s="18"/>
      <c r="B868" s="14"/>
      <c r="C868" s="14"/>
      <c r="Z868" s="5"/>
      <c r="AA868" s="5"/>
      <c r="AB868" s="5"/>
      <c r="BI868" s="14"/>
      <c r="BJ868" s="14"/>
    </row>
    <row r="869" spans="1:62" s="4" customFormat="1" x14ac:dyDescent="0.25">
      <c r="A869" s="18"/>
      <c r="B869" s="14"/>
      <c r="C869" s="14"/>
      <c r="Z869" s="5"/>
      <c r="AA869" s="5"/>
      <c r="AB869" s="5"/>
      <c r="BI869" s="14"/>
      <c r="BJ869" s="14"/>
    </row>
    <row r="870" spans="1:62" s="4" customFormat="1" x14ac:dyDescent="0.25">
      <c r="A870" s="18"/>
      <c r="B870" s="14"/>
      <c r="C870" s="14"/>
      <c r="Z870" s="5"/>
      <c r="AA870" s="5"/>
      <c r="AB870" s="5"/>
      <c r="BI870" s="14"/>
      <c r="BJ870" s="14"/>
    </row>
    <row r="871" spans="1:62" s="4" customFormat="1" x14ac:dyDescent="0.25">
      <c r="A871" s="18"/>
      <c r="B871" s="14"/>
      <c r="C871" s="14"/>
      <c r="Z871" s="5"/>
      <c r="AA871" s="5"/>
      <c r="AB871" s="5"/>
      <c r="BI871" s="14"/>
      <c r="BJ871" s="14"/>
    </row>
    <row r="872" spans="1:62" s="4" customFormat="1" x14ac:dyDescent="0.25">
      <c r="A872" s="18"/>
      <c r="B872" s="14"/>
      <c r="C872" s="14"/>
      <c r="Z872" s="5"/>
      <c r="AA872" s="5"/>
      <c r="AB872" s="5"/>
      <c r="BI872" s="14"/>
      <c r="BJ872" s="14"/>
    </row>
    <row r="873" spans="1:62" s="4" customFormat="1" x14ac:dyDescent="0.25">
      <c r="A873" s="18"/>
      <c r="B873" s="14"/>
      <c r="C873" s="14"/>
      <c r="Z873" s="5"/>
      <c r="AA873" s="5"/>
      <c r="AB873" s="5"/>
      <c r="BI873" s="14"/>
      <c r="BJ873" s="14"/>
    </row>
    <row r="874" spans="1:62" s="4" customFormat="1" x14ac:dyDescent="0.25">
      <c r="A874" s="18"/>
      <c r="B874" s="14"/>
      <c r="C874" s="14"/>
      <c r="Z874" s="5"/>
      <c r="AA874" s="5"/>
      <c r="AB874" s="5"/>
      <c r="BI874" s="14"/>
      <c r="BJ874" s="14"/>
    </row>
    <row r="875" spans="1:62" s="4" customFormat="1" x14ac:dyDescent="0.25">
      <c r="A875" s="18"/>
      <c r="B875" s="14"/>
      <c r="C875" s="14"/>
      <c r="Z875" s="5"/>
      <c r="AA875" s="5"/>
      <c r="AB875" s="5"/>
      <c r="BI875" s="14"/>
      <c r="BJ875" s="14"/>
    </row>
    <row r="876" spans="1:62" s="4" customFormat="1" x14ac:dyDescent="0.25">
      <c r="A876" s="18"/>
      <c r="B876" s="14"/>
      <c r="C876" s="14"/>
      <c r="Z876" s="5"/>
      <c r="AA876" s="5"/>
      <c r="AB876" s="5"/>
      <c r="BI876" s="14"/>
      <c r="BJ876" s="14"/>
    </row>
    <row r="877" spans="1:62" s="4" customFormat="1" x14ac:dyDescent="0.25">
      <c r="A877" s="18"/>
      <c r="B877" s="14"/>
      <c r="C877" s="14"/>
      <c r="Z877" s="5"/>
      <c r="AA877" s="5"/>
      <c r="AB877" s="5"/>
      <c r="BI877" s="14"/>
      <c r="BJ877" s="14"/>
    </row>
    <row r="878" spans="1:62" s="4" customFormat="1" x14ac:dyDescent="0.25">
      <c r="A878" s="18"/>
      <c r="B878" s="14"/>
      <c r="C878" s="14"/>
      <c r="Z878" s="5"/>
      <c r="AA878" s="5"/>
      <c r="AB878" s="5"/>
      <c r="BI878" s="14"/>
      <c r="BJ878" s="14"/>
    </row>
    <row r="879" spans="1:62" s="4" customFormat="1" x14ac:dyDescent="0.25">
      <c r="A879" s="18"/>
      <c r="B879" s="14"/>
      <c r="C879" s="14"/>
      <c r="Z879" s="5"/>
      <c r="AA879" s="5"/>
      <c r="AB879" s="5"/>
      <c r="BI879" s="14"/>
      <c r="BJ879" s="14"/>
    </row>
    <row r="880" spans="1:62" s="4" customFormat="1" x14ac:dyDescent="0.25">
      <c r="A880" s="18"/>
      <c r="B880" s="14"/>
      <c r="C880" s="14"/>
      <c r="Z880" s="5"/>
      <c r="AA880" s="5"/>
      <c r="AB880" s="5"/>
      <c r="BI880" s="14"/>
      <c r="BJ880" s="14"/>
    </row>
    <row r="881" spans="1:62" s="4" customFormat="1" x14ac:dyDescent="0.25">
      <c r="A881" s="18"/>
      <c r="B881" s="14"/>
      <c r="C881" s="14"/>
      <c r="Z881" s="5"/>
      <c r="AA881" s="5"/>
      <c r="AB881" s="5"/>
      <c r="BI881" s="14"/>
      <c r="BJ881" s="14"/>
    </row>
    <row r="882" spans="1:62" s="4" customFormat="1" x14ac:dyDescent="0.25">
      <c r="A882" s="18"/>
      <c r="B882" s="14"/>
      <c r="C882" s="14"/>
      <c r="Z882" s="5"/>
      <c r="AA882" s="5"/>
      <c r="AB882" s="5"/>
      <c r="BI882" s="14"/>
      <c r="BJ882" s="14"/>
    </row>
    <row r="883" spans="1:62" s="4" customFormat="1" x14ac:dyDescent="0.25">
      <c r="A883" s="18"/>
      <c r="B883" s="14"/>
      <c r="C883" s="14"/>
      <c r="Z883" s="5"/>
      <c r="AA883" s="5"/>
      <c r="AB883" s="5"/>
      <c r="BI883" s="14"/>
      <c r="BJ883" s="14"/>
    </row>
    <row r="884" spans="1:62" s="4" customFormat="1" x14ac:dyDescent="0.25">
      <c r="A884" s="18"/>
      <c r="B884" s="14"/>
      <c r="C884" s="14"/>
      <c r="Z884" s="5"/>
      <c r="AA884" s="5"/>
      <c r="AB884" s="5"/>
      <c r="BI884" s="14"/>
      <c r="BJ884" s="14"/>
    </row>
    <row r="885" spans="1:62" s="4" customFormat="1" x14ac:dyDescent="0.25">
      <c r="A885" s="18"/>
      <c r="B885" s="14"/>
      <c r="C885" s="14"/>
      <c r="Z885" s="5"/>
      <c r="AA885" s="5"/>
      <c r="AB885" s="5"/>
      <c r="BI885" s="14"/>
      <c r="BJ885" s="14"/>
    </row>
    <row r="886" spans="1:62" s="4" customFormat="1" x14ac:dyDescent="0.25">
      <c r="A886" s="18"/>
      <c r="B886" s="14"/>
      <c r="C886" s="14"/>
      <c r="Z886" s="5"/>
      <c r="AA886" s="5"/>
      <c r="AB886" s="5"/>
      <c r="BI886" s="14"/>
      <c r="BJ886" s="14"/>
    </row>
    <row r="887" spans="1:62" s="4" customFormat="1" x14ac:dyDescent="0.25">
      <c r="A887" s="18"/>
      <c r="B887" s="14"/>
      <c r="C887" s="14"/>
      <c r="Z887" s="5"/>
      <c r="AA887" s="5"/>
      <c r="AB887" s="5"/>
      <c r="BI887" s="14"/>
      <c r="BJ887" s="14"/>
    </row>
    <row r="888" spans="1:62" s="4" customFormat="1" x14ac:dyDescent="0.25">
      <c r="A888" s="18"/>
      <c r="B888" s="14"/>
      <c r="C888" s="14"/>
      <c r="Z888" s="5"/>
      <c r="AA888" s="5"/>
      <c r="AB888" s="5"/>
      <c r="BI888" s="14"/>
      <c r="BJ888" s="14"/>
    </row>
    <row r="889" spans="1:62" s="4" customFormat="1" x14ac:dyDescent="0.25">
      <c r="A889" s="18"/>
      <c r="B889" s="14"/>
      <c r="C889" s="14"/>
      <c r="Z889" s="5"/>
      <c r="AA889" s="5"/>
      <c r="AB889" s="5"/>
      <c r="BI889" s="14"/>
      <c r="BJ889" s="14"/>
    </row>
    <row r="890" spans="1:62" s="4" customFormat="1" x14ac:dyDescent="0.25">
      <c r="A890" s="18"/>
      <c r="B890" s="14"/>
      <c r="C890" s="14"/>
      <c r="Z890" s="5"/>
      <c r="AA890" s="5"/>
      <c r="AB890" s="5"/>
      <c r="BI890" s="14"/>
      <c r="BJ890" s="14"/>
    </row>
    <row r="891" spans="1:62" s="4" customFormat="1" x14ac:dyDescent="0.25">
      <c r="A891" s="18"/>
      <c r="B891" s="14"/>
      <c r="C891" s="14"/>
      <c r="Z891" s="5"/>
      <c r="AA891" s="5"/>
      <c r="AB891" s="5"/>
      <c r="BI891" s="14"/>
      <c r="BJ891" s="14"/>
    </row>
    <row r="892" spans="1:62" s="4" customFormat="1" x14ac:dyDescent="0.25">
      <c r="A892" s="18"/>
      <c r="B892" s="14"/>
      <c r="C892" s="14"/>
      <c r="Z892" s="5"/>
      <c r="AA892" s="5"/>
      <c r="AB892" s="5"/>
      <c r="BI892" s="14"/>
      <c r="BJ892" s="14"/>
    </row>
    <row r="893" spans="1:62" s="4" customFormat="1" x14ac:dyDescent="0.25">
      <c r="A893" s="18"/>
      <c r="B893" s="14"/>
      <c r="C893" s="14"/>
      <c r="Z893" s="5"/>
      <c r="AA893" s="5"/>
      <c r="AB893" s="5"/>
      <c r="BI893" s="14"/>
      <c r="BJ893" s="14"/>
    </row>
    <row r="894" spans="1:62" s="4" customFormat="1" x14ac:dyDescent="0.25">
      <c r="A894" s="18"/>
      <c r="B894" s="14"/>
      <c r="C894" s="14"/>
      <c r="Z894" s="5"/>
      <c r="AA894" s="5"/>
      <c r="AB894" s="5"/>
      <c r="BI894" s="14"/>
      <c r="BJ894" s="14"/>
    </row>
    <row r="895" spans="1:62" s="4" customFormat="1" x14ac:dyDescent="0.25">
      <c r="A895" s="18"/>
      <c r="B895" s="14"/>
      <c r="C895" s="14"/>
      <c r="Z895" s="5"/>
      <c r="AA895" s="5"/>
      <c r="AB895" s="5"/>
      <c r="BI895" s="14"/>
      <c r="BJ895" s="14"/>
    </row>
    <row r="896" spans="1:62" s="4" customFormat="1" x14ac:dyDescent="0.25">
      <c r="A896" s="18"/>
      <c r="B896" s="14"/>
      <c r="C896" s="14"/>
      <c r="Z896" s="5"/>
      <c r="AA896" s="5"/>
      <c r="AB896" s="5"/>
      <c r="BI896" s="14"/>
      <c r="BJ896" s="14"/>
    </row>
    <row r="897" spans="1:62" s="4" customFormat="1" x14ac:dyDescent="0.25">
      <c r="A897" s="18"/>
      <c r="B897" s="14"/>
      <c r="C897" s="14"/>
      <c r="Z897" s="5"/>
      <c r="AA897" s="5"/>
      <c r="AB897" s="5"/>
      <c r="BI897" s="14"/>
      <c r="BJ897" s="14"/>
    </row>
    <row r="898" spans="1:62" s="4" customFormat="1" x14ac:dyDescent="0.25">
      <c r="A898" s="18"/>
      <c r="B898" s="14"/>
      <c r="C898" s="14"/>
      <c r="Z898" s="5"/>
      <c r="AA898" s="5"/>
      <c r="AB898" s="5"/>
      <c r="BI898" s="14"/>
      <c r="BJ898" s="14"/>
    </row>
    <row r="899" spans="1:62" s="4" customFormat="1" x14ac:dyDescent="0.25">
      <c r="A899" s="18"/>
      <c r="B899" s="14"/>
      <c r="C899" s="14"/>
      <c r="Z899" s="5"/>
      <c r="AA899" s="5"/>
      <c r="AB899" s="5"/>
      <c r="BI899" s="14"/>
      <c r="BJ899" s="14"/>
    </row>
    <row r="900" spans="1:62" s="4" customFormat="1" x14ac:dyDescent="0.25">
      <c r="A900" s="18"/>
      <c r="B900" s="14"/>
      <c r="C900" s="14"/>
      <c r="Z900" s="5"/>
      <c r="AA900" s="5"/>
      <c r="AB900" s="5"/>
      <c r="BI900" s="14"/>
      <c r="BJ900" s="14"/>
    </row>
    <row r="901" spans="1:62" s="4" customFormat="1" x14ac:dyDescent="0.25">
      <c r="A901" s="18"/>
      <c r="B901" s="14"/>
      <c r="C901" s="14"/>
      <c r="Z901" s="5"/>
      <c r="AA901" s="5"/>
      <c r="AB901" s="5"/>
      <c r="BI901" s="14"/>
      <c r="BJ901" s="14"/>
    </row>
    <row r="902" spans="1:62" s="4" customFormat="1" x14ac:dyDescent="0.25">
      <c r="A902" s="18"/>
      <c r="B902" s="14"/>
      <c r="C902" s="14"/>
      <c r="Z902" s="5"/>
      <c r="AA902" s="5"/>
      <c r="AB902" s="5"/>
      <c r="BI902" s="14"/>
      <c r="BJ902" s="14"/>
    </row>
    <row r="903" spans="1:62" s="4" customFormat="1" x14ac:dyDescent="0.25">
      <c r="A903" s="18"/>
      <c r="B903" s="14"/>
      <c r="C903" s="14"/>
      <c r="Z903" s="5"/>
      <c r="AA903" s="5"/>
      <c r="AB903" s="5"/>
      <c r="BI903" s="14"/>
      <c r="BJ903" s="14"/>
    </row>
    <row r="904" spans="1:62" s="4" customFormat="1" x14ac:dyDescent="0.25">
      <c r="A904" s="18"/>
      <c r="B904" s="14"/>
      <c r="C904" s="14"/>
      <c r="Z904" s="5"/>
      <c r="AA904" s="5"/>
      <c r="AB904" s="5"/>
      <c r="BI904" s="14"/>
      <c r="BJ904" s="14"/>
    </row>
    <row r="905" spans="1:62" s="4" customFormat="1" x14ac:dyDescent="0.25">
      <c r="A905" s="18"/>
      <c r="B905" s="14"/>
      <c r="C905" s="14"/>
      <c r="Z905" s="5"/>
      <c r="AA905" s="5"/>
      <c r="AB905" s="5"/>
      <c r="BI905" s="14"/>
      <c r="BJ905" s="14"/>
    </row>
    <row r="906" spans="1:62" s="4" customFormat="1" x14ac:dyDescent="0.25">
      <c r="A906" s="18"/>
      <c r="B906" s="14"/>
      <c r="C906" s="14"/>
      <c r="Z906" s="5"/>
      <c r="AA906" s="5"/>
      <c r="AB906" s="5"/>
      <c r="BI906" s="14"/>
      <c r="BJ906" s="14"/>
    </row>
    <row r="907" spans="1:62" s="4" customFormat="1" x14ac:dyDescent="0.25">
      <c r="A907" s="18"/>
      <c r="B907" s="14"/>
      <c r="C907" s="14"/>
      <c r="Z907" s="5"/>
      <c r="AA907" s="5"/>
      <c r="AB907" s="5"/>
      <c r="BI907" s="14"/>
      <c r="BJ907" s="14"/>
    </row>
    <row r="908" spans="1:62" s="4" customFormat="1" x14ac:dyDescent="0.25">
      <c r="A908" s="18"/>
      <c r="B908" s="14"/>
      <c r="C908" s="14"/>
      <c r="Z908" s="5"/>
      <c r="AA908" s="5"/>
      <c r="AB908" s="5"/>
      <c r="BI908" s="14"/>
      <c r="BJ908" s="14"/>
    </row>
    <row r="909" spans="1:62" s="4" customFormat="1" x14ac:dyDescent="0.25">
      <c r="A909" s="18"/>
      <c r="B909" s="14"/>
      <c r="C909" s="14"/>
      <c r="Z909" s="5"/>
      <c r="AA909" s="5"/>
      <c r="AB909" s="5"/>
      <c r="BI909" s="14"/>
      <c r="BJ909" s="14"/>
    </row>
    <row r="910" spans="1:62" s="4" customFormat="1" x14ac:dyDescent="0.25">
      <c r="A910" s="18"/>
      <c r="B910" s="14"/>
      <c r="C910" s="14"/>
      <c r="Z910" s="5"/>
      <c r="AA910" s="5"/>
      <c r="AB910" s="5"/>
      <c r="BI910" s="14"/>
      <c r="BJ910" s="14"/>
    </row>
    <row r="911" spans="1:62" s="4" customFormat="1" x14ac:dyDescent="0.25">
      <c r="A911" s="18"/>
      <c r="B911" s="14"/>
      <c r="C911" s="14"/>
      <c r="Z911" s="5"/>
      <c r="AA911" s="5"/>
      <c r="AB911" s="5"/>
      <c r="BI911" s="14"/>
      <c r="BJ911" s="14"/>
    </row>
    <row r="912" spans="1:62" s="4" customFormat="1" x14ac:dyDescent="0.25">
      <c r="A912" s="18"/>
      <c r="B912" s="14"/>
      <c r="C912" s="14"/>
      <c r="Z912" s="5"/>
      <c r="AA912" s="5"/>
      <c r="AB912" s="5"/>
      <c r="BI912" s="14"/>
      <c r="BJ912" s="14"/>
    </row>
    <row r="913" spans="1:62" s="4" customFormat="1" x14ac:dyDescent="0.25">
      <c r="A913" s="18"/>
      <c r="B913" s="14"/>
      <c r="C913" s="14"/>
      <c r="Z913" s="5"/>
      <c r="AA913" s="5"/>
      <c r="AB913" s="5"/>
      <c r="BI913" s="14"/>
      <c r="BJ913" s="14"/>
    </row>
    <row r="914" spans="1:62" s="4" customFormat="1" x14ac:dyDescent="0.25">
      <c r="A914" s="18"/>
      <c r="B914" s="14"/>
      <c r="C914" s="14"/>
      <c r="Z914" s="5"/>
      <c r="AA914" s="5"/>
      <c r="AB914" s="5"/>
      <c r="BI914" s="14"/>
      <c r="BJ914" s="14"/>
    </row>
    <row r="915" spans="1:62" s="4" customFormat="1" x14ac:dyDescent="0.25">
      <c r="A915" s="18"/>
      <c r="B915" s="14"/>
      <c r="C915" s="14"/>
      <c r="Z915" s="5"/>
      <c r="AA915" s="5"/>
      <c r="AB915" s="5"/>
      <c r="BI915" s="14"/>
      <c r="BJ915" s="14"/>
    </row>
    <row r="916" spans="1:62" s="4" customFormat="1" x14ac:dyDescent="0.25">
      <c r="A916" s="18"/>
      <c r="B916" s="14"/>
      <c r="C916" s="14"/>
      <c r="Z916" s="5"/>
      <c r="AA916" s="5"/>
      <c r="AB916" s="5"/>
      <c r="BI916" s="14"/>
      <c r="BJ916" s="14"/>
    </row>
    <row r="917" spans="1:62" s="4" customFormat="1" x14ac:dyDescent="0.25">
      <c r="A917" s="18"/>
      <c r="B917" s="14"/>
      <c r="C917" s="14"/>
      <c r="Z917" s="5"/>
      <c r="AA917" s="5"/>
      <c r="AB917" s="5"/>
      <c r="BI917" s="14"/>
      <c r="BJ917" s="14"/>
    </row>
    <row r="918" spans="1:62" s="4" customFormat="1" x14ac:dyDescent="0.25">
      <c r="A918" s="18"/>
      <c r="B918" s="14"/>
      <c r="C918" s="14"/>
      <c r="Z918" s="5"/>
      <c r="AA918" s="5"/>
      <c r="AB918" s="5"/>
      <c r="BI918" s="14"/>
      <c r="BJ918" s="14"/>
    </row>
    <row r="919" spans="1:62" s="4" customFormat="1" x14ac:dyDescent="0.25">
      <c r="A919" s="18"/>
      <c r="B919" s="14"/>
      <c r="C919" s="14"/>
      <c r="Z919" s="5"/>
      <c r="AA919" s="5"/>
      <c r="AB919" s="5"/>
      <c r="BI919" s="14"/>
      <c r="BJ919" s="14"/>
    </row>
    <row r="920" spans="1:62" s="4" customFormat="1" x14ac:dyDescent="0.25">
      <c r="A920" s="18"/>
      <c r="B920" s="14"/>
      <c r="C920" s="14"/>
      <c r="Z920" s="5"/>
      <c r="AA920" s="5"/>
      <c r="AB920" s="5"/>
      <c r="BI920" s="14"/>
      <c r="BJ920" s="14"/>
    </row>
    <row r="921" spans="1:62" s="4" customFormat="1" x14ac:dyDescent="0.25">
      <c r="A921" s="18"/>
      <c r="B921" s="14"/>
      <c r="C921" s="14"/>
      <c r="Z921" s="5"/>
      <c r="AA921" s="5"/>
      <c r="AB921" s="5"/>
      <c r="BI921" s="14"/>
      <c r="BJ921" s="14"/>
    </row>
    <row r="922" spans="1:62" s="4" customFormat="1" x14ac:dyDescent="0.25">
      <c r="A922" s="18"/>
      <c r="B922" s="14"/>
      <c r="C922" s="14"/>
      <c r="Z922" s="5"/>
      <c r="AA922" s="5"/>
      <c r="AB922" s="5"/>
      <c r="BI922" s="14"/>
      <c r="BJ922" s="14"/>
    </row>
    <row r="923" spans="1:62" s="4" customFormat="1" x14ac:dyDescent="0.25">
      <c r="A923" s="18"/>
      <c r="B923" s="14"/>
      <c r="C923" s="14"/>
      <c r="Z923" s="5"/>
      <c r="AA923" s="5"/>
      <c r="AB923" s="5"/>
      <c r="BI923" s="14"/>
      <c r="BJ923" s="14"/>
    </row>
    <row r="924" spans="1:62" s="4" customFormat="1" x14ac:dyDescent="0.25">
      <c r="A924" s="18"/>
      <c r="B924" s="14"/>
      <c r="C924" s="14"/>
      <c r="Z924" s="5"/>
      <c r="AA924" s="5"/>
      <c r="AB924" s="5"/>
      <c r="BI924" s="14"/>
      <c r="BJ924" s="14"/>
    </row>
    <row r="925" spans="1:62" s="4" customFormat="1" x14ac:dyDescent="0.25">
      <c r="A925" s="18"/>
      <c r="B925" s="14"/>
      <c r="C925" s="14"/>
      <c r="Z925" s="5"/>
      <c r="AA925" s="5"/>
      <c r="AB925" s="5"/>
      <c r="BI925" s="14"/>
      <c r="BJ925" s="14"/>
    </row>
    <row r="926" spans="1:62" s="4" customFormat="1" x14ac:dyDescent="0.25">
      <c r="A926" s="18"/>
      <c r="B926" s="14"/>
      <c r="C926" s="14"/>
      <c r="Z926" s="5"/>
      <c r="AA926" s="5"/>
      <c r="AB926" s="5"/>
      <c r="BI926" s="14"/>
      <c r="BJ926" s="14"/>
    </row>
    <row r="927" spans="1:62" s="4" customFormat="1" x14ac:dyDescent="0.25">
      <c r="A927" s="18"/>
      <c r="B927" s="14"/>
      <c r="C927" s="14"/>
      <c r="Z927" s="5"/>
      <c r="AA927" s="5"/>
      <c r="AB927" s="5"/>
      <c r="BI927" s="14"/>
      <c r="BJ927" s="14"/>
    </row>
    <row r="928" spans="1:62" s="4" customFormat="1" x14ac:dyDescent="0.25">
      <c r="A928" s="18"/>
      <c r="B928" s="14"/>
      <c r="C928" s="14"/>
      <c r="Z928" s="5"/>
      <c r="AA928" s="5"/>
      <c r="AB928" s="5"/>
      <c r="BI928" s="14"/>
      <c r="BJ928" s="14"/>
    </row>
    <row r="929" spans="1:62" s="4" customFormat="1" x14ac:dyDescent="0.25">
      <c r="A929" s="18"/>
      <c r="B929" s="14"/>
      <c r="C929" s="14"/>
      <c r="Z929" s="5"/>
      <c r="AA929" s="5"/>
      <c r="AB929" s="5"/>
      <c r="BI929" s="14"/>
      <c r="BJ929" s="14"/>
    </row>
    <row r="930" spans="1:62" s="4" customFormat="1" x14ac:dyDescent="0.25">
      <c r="A930" s="18"/>
      <c r="B930" s="14"/>
      <c r="C930" s="14"/>
      <c r="Z930" s="5"/>
      <c r="AA930" s="5"/>
      <c r="AB930" s="5"/>
      <c r="BI930" s="14"/>
      <c r="BJ930" s="14"/>
    </row>
    <row r="931" spans="1:62" s="4" customFormat="1" x14ac:dyDescent="0.25">
      <c r="A931" s="18"/>
      <c r="B931" s="14"/>
      <c r="C931" s="14"/>
      <c r="Z931" s="5"/>
      <c r="AA931" s="5"/>
      <c r="AB931" s="5"/>
      <c r="BI931" s="14"/>
      <c r="BJ931" s="14"/>
    </row>
    <row r="932" spans="1:62" s="4" customFormat="1" x14ac:dyDescent="0.25">
      <c r="A932" s="18"/>
      <c r="B932" s="14"/>
      <c r="C932" s="14"/>
      <c r="Z932" s="5"/>
      <c r="AA932" s="5"/>
      <c r="AB932" s="5"/>
      <c r="BI932" s="14"/>
      <c r="BJ932" s="14"/>
    </row>
    <row r="933" spans="1:62" s="4" customFormat="1" x14ac:dyDescent="0.25">
      <c r="A933" s="18"/>
      <c r="B933" s="14"/>
      <c r="C933" s="14"/>
      <c r="Z933" s="5"/>
      <c r="AA933" s="5"/>
      <c r="AB933" s="5"/>
      <c r="BI933" s="14"/>
      <c r="BJ933" s="14"/>
    </row>
    <row r="934" spans="1:62" s="4" customFormat="1" x14ac:dyDescent="0.25">
      <c r="A934" s="18"/>
      <c r="B934" s="14"/>
      <c r="C934" s="14"/>
      <c r="Z934" s="5"/>
      <c r="AA934" s="5"/>
      <c r="AB934" s="5"/>
      <c r="BI934" s="14"/>
      <c r="BJ934" s="14"/>
    </row>
    <row r="935" spans="1:62" s="4" customFormat="1" x14ac:dyDescent="0.25">
      <c r="A935" s="18"/>
      <c r="B935" s="14"/>
      <c r="C935" s="14"/>
      <c r="Z935" s="5"/>
      <c r="AA935" s="5"/>
      <c r="AB935" s="5"/>
      <c r="BI935" s="14"/>
      <c r="BJ935" s="14"/>
    </row>
    <row r="936" spans="1:62" s="4" customFormat="1" x14ac:dyDescent="0.25">
      <c r="A936" s="18"/>
      <c r="B936" s="14"/>
      <c r="C936" s="14"/>
      <c r="Z936" s="5"/>
      <c r="AA936" s="5"/>
      <c r="AB936" s="5"/>
      <c r="BI936" s="14"/>
      <c r="BJ936" s="14"/>
    </row>
    <row r="937" spans="1:62" s="4" customFormat="1" x14ac:dyDescent="0.25">
      <c r="A937" s="18"/>
      <c r="B937" s="14"/>
      <c r="C937" s="14"/>
      <c r="Z937" s="5"/>
      <c r="AA937" s="5"/>
      <c r="AB937" s="5"/>
      <c r="BI937" s="14"/>
      <c r="BJ937" s="14"/>
    </row>
    <row r="938" spans="1:62" s="4" customFormat="1" x14ac:dyDescent="0.25">
      <c r="A938" s="18"/>
      <c r="B938" s="14"/>
      <c r="C938" s="14"/>
      <c r="Z938" s="5"/>
      <c r="AA938" s="5"/>
      <c r="AB938" s="5"/>
      <c r="BI938" s="14"/>
      <c r="BJ938" s="14"/>
    </row>
    <row r="939" spans="1:62" s="4" customFormat="1" x14ac:dyDescent="0.25">
      <c r="A939" s="18"/>
      <c r="B939" s="14"/>
      <c r="C939" s="14"/>
      <c r="Z939" s="5"/>
      <c r="AA939" s="5"/>
      <c r="AB939" s="5"/>
      <c r="BI939" s="14"/>
      <c r="BJ939" s="14"/>
    </row>
    <row r="940" spans="1:62" s="4" customFormat="1" x14ac:dyDescent="0.25">
      <c r="A940" s="18"/>
      <c r="B940" s="14"/>
      <c r="C940" s="14"/>
      <c r="Z940" s="5"/>
      <c r="AA940" s="5"/>
      <c r="AB940" s="5"/>
      <c r="BI940" s="14"/>
      <c r="BJ940" s="14"/>
    </row>
    <row r="941" spans="1:62" s="4" customFormat="1" x14ac:dyDescent="0.25">
      <c r="A941" s="18"/>
      <c r="B941" s="14"/>
      <c r="C941" s="14"/>
      <c r="Z941" s="5"/>
      <c r="AA941" s="5"/>
      <c r="AB941" s="5"/>
      <c r="BI941" s="14"/>
      <c r="BJ941" s="14"/>
    </row>
    <row r="942" spans="1:62" s="4" customFormat="1" x14ac:dyDescent="0.25">
      <c r="A942" s="18"/>
      <c r="B942" s="14"/>
      <c r="C942" s="14"/>
      <c r="Z942" s="5"/>
      <c r="AA942" s="5"/>
      <c r="AB942" s="5"/>
      <c r="BI942" s="14"/>
      <c r="BJ942" s="14"/>
    </row>
    <row r="943" spans="1:62" s="4" customFormat="1" x14ac:dyDescent="0.25">
      <c r="A943" s="18"/>
      <c r="B943" s="14"/>
      <c r="C943" s="14"/>
      <c r="Z943" s="5"/>
      <c r="AA943" s="5"/>
      <c r="AB943" s="5"/>
      <c r="BI943" s="14"/>
      <c r="BJ943" s="14"/>
    </row>
    <row r="944" spans="1:62" s="4" customFormat="1" x14ac:dyDescent="0.25">
      <c r="A944" s="18"/>
      <c r="B944" s="14"/>
      <c r="C944" s="14"/>
      <c r="Z944" s="5"/>
      <c r="AA944" s="5"/>
      <c r="AB944" s="5"/>
      <c r="BI944" s="14"/>
      <c r="BJ944" s="14"/>
    </row>
    <row r="945" spans="1:62" s="4" customFormat="1" x14ac:dyDescent="0.25">
      <c r="A945" s="18"/>
      <c r="B945" s="14"/>
      <c r="C945" s="14"/>
      <c r="Z945" s="5"/>
      <c r="AA945" s="5"/>
      <c r="AB945" s="5"/>
      <c r="BI945" s="14"/>
      <c r="BJ945" s="14"/>
    </row>
    <row r="946" spans="1:62" s="4" customFormat="1" x14ac:dyDescent="0.25">
      <c r="A946" s="18"/>
      <c r="B946" s="14"/>
      <c r="C946" s="14"/>
      <c r="Z946" s="5"/>
      <c r="AA946" s="5"/>
      <c r="AB946" s="5"/>
      <c r="BI946" s="14"/>
      <c r="BJ946" s="14"/>
    </row>
    <row r="947" spans="1:62" s="4" customFormat="1" x14ac:dyDescent="0.25">
      <c r="A947" s="18"/>
      <c r="B947" s="14"/>
      <c r="C947" s="14"/>
      <c r="Z947" s="5"/>
      <c r="AA947" s="5"/>
      <c r="AB947" s="5"/>
      <c r="BI947" s="14"/>
      <c r="BJ947" s="14"/>
    </row>
    <row r="948" spans="1:62" s="4" customFormat="1" x14ac:dyDescent="0.25">
      <c r="A948" s="18"/>
      <c r="B948" s="14"/>
      <c r="C948" s="14"/>
      <c r="Z948" s="5"/>
      <c r="AA948" s="5"/>
      <c r="AB948" s="5"/>
      <c r="BI948" s="14"/>
      <c r="BJ948" s="14"/>
    </row>
    <row r="949" spans="1:62" s="4" customFormat="1" x14ac:dyDescent="0.25">
      <c r="A949" s="18"/>
      <c r="B949" s="14"/>
      <c r="C949" s="14"/>
      <c r="Z949" s="5"/>
      <c r="AA949" s="5"/>
      <c r="AB949" s="5"/>
      <c r="BI949" s="14"/>
      <c r="BJ949" s="14"/>
    </row>
    <row r="950" spans="1:62" s="4" customFormat="1" x14ac:dyDescent="0.25">
      <c r="A950" s="18"/>
      <c r="B950" s="14"/>
      <c r="C950" s="14"/>
      <c r="Z950" s="5"/>
      <c r="AA950" s="5"/>
      <c r="AB950" s="5"/>
      <c r="BI950" s="14"/>
      <c r="BJ950" s="14"/>
    </row>
    <row r="951" spans="1:62" s="4" customFormat="1" x14ac:dyDescent="0.25">
      <c r="A951" s="18"/>
      <c r="B951" s="14"/>
      <c r="C951" s="14"/>
      <c r="Z951" s="5"/>
      <c r="AA951" s="5"/>
      <c r="AB951" s="5"/>
      <c r="BI951" s="14"/>
      <c r="BJ951" s="14"/>
    </row>
    <row r="952" spans="1:62" s="4" customFormat="1" x14ac:dyDescent="0.25">
      <c r="A952" s="18"/>
      <c r="B952" s="14"/>
      <c r="C952" s="14"/>
      <c r="Z952" s="5"/>
      <c r="AA952" s="5"/>
      <c r="AB952" s="5"/>
      <c r="BI952" s="14"/>
      <c r="BJ952" s="14"/>
    </row>
    <row r="953" spans="1:62" s="4" customFormat="1" x14ac:dyDescent="0.25">
      <c r="A953" s="18"/>
      <c r="B953" s="14"/>
      <c r="C953" s="14"/>
      <c r="Z953" s="5"/>
      <c r="AA953" s="5"/>
      <c r="AB953" s="5"/>
      <c r="BI953" s="14"/>
      <c r="BJ953" s="14"/>
    </row>
    <row r="954" spans="1:62" s="4" customFormat="1" x14ac:dyDescent="0.25">
      <c r="A954" s="18"/>
      <c r="B954" s="14"/>
      <c r="C954" s="14"/>
      <c r="Z954" s="5"/>
      <c r="AA954" s="5"/>
      <c r="AB954" s="5"/>
      <c r="BI954" s="14"/>
      <c r="BJ954" s="14"/>
    </row>
    <row r="955" spans="1:62" s="4" customFormat="1" x14ac:dyDescent="0.25">
      <c r="A955" s="18"/>
      <c r="B955" s="14"/>
      <c r="C955" s="14"/>
      <c r="Z955" s="5"/>
      <c r="AA955" s="5"/>
      <c r="AB955" s="5"/>
      <c r="BI955" s="14"/>
      <c r="BJ955" s="14"/>
    </row>
    <row r="956" spans="1:62" s="4" customFormat="1" x14ac:dyDescent="0.25">
      <c r="A956" s="18"/>
      <c r="B956" s="14"/>
      <c r="C956" s="14"/>
      <c r="Z956" s="5"/>
      <c r="AA956" s="5"/>
      <c r="AB956" s="5"/>
      <c r="BI956" s="14"/>
      <c r="BJ956" s="14"/>
    </row>
    <row r="957" spans="1:62" s="4" customFormat="1" x14ac:dyDescent="0.25">
      <c r="A957" s="18"/>
      <c r="B957" s="14"/>
      <c r="C957" s="14"/>
      <c r="Z957" s="5"/>
      <c r="AA957" s="5"/>
      <c r="AB957" s="5"/>
      <c r="BI957" s="14"/>
      <c r="BJ957" s="14"/>
    </row>
    <row r="958" spans="1:62" s="4" customFormat="1" x14ac:dyDescent="0.25">
      <c r="A958" s="18"/>
      <c r="B958" s="14"/>
      <c r="C958" s="14"/>
      <c r="Z958" s="5"/>
      <c r="AA958" s="5"/>
      <c r="AB958" s="5"/>
      <c r="BI958" s="14"/>
      <c r="BJ958" s="14"/>
    </row>
    <row r="959" spans="1:62" s="4" customFormat="1" x14ac:dyDescent="0.25">
      <c r="A959" s="18"/>
      <c r="B959" s="14"/>
      <c r="C959" s="14"/>
      <c r="Z959" s="5"/>
      <c r="AA959" s="5"/>
      <c r="AB959" s="5"/>
      <c r="BI959" s="14"/>
      <c r="BJ959" s="14"/>
    </row>
    <row r="960" spans="1:62" s="4" customFormat="1" x14ac:dyDescent="0.25">
      <c r="A960" s="18"/>
      <c r="B960" s="14"/>
      <c r="C960" s="14"/>
      <c r="Z960" s="5"/>
      <c r="AA960" s="5"/>
      <c r="AB960" s="5"/>
      <c r="BI960" s="14"/>
      <c r="BJ960" s="14"/>
    </row>
    <row r="961" spans="1:62" s="4" customFormat="1" x14ac:dyDescent="0.25">
      <c r="A961" s="18"/>
      <c r="B961" s="14"/>
      <c r="C961" s="14"/>
      <c r="Z961" s="5"/>
      <c r="AA961" s="5"/>
      <c r="AB961" s="5"/>
      <c r="BI961" s="14"/>
      <c r="BJ961" s="14"/>
    </row>
    <row r="962" spans="1:62" s="4" customFormat="1" x14ac:dyDescent="0.25">
      <c r="A962" s="18"/>
      <c r="B962" s="14"/>
      <c r="C962" s="14"/>
      <c r="Z962" s="5"/>
      <c r="AA962" s="5"/>
      <c r="AB962" s="5"/>
      <c r="BI962" s="14"/>
      <c r="BJ962" s="14"/>
    </row>
    <row r="963" spans="1:62" s="4" customFormat="1" x14ac:dyDescent="0.25">
      <c r="A963" s="18"/>
      <c r="B963" s="14"/>
      <c r="C963" s="14"/>
      <c r="Z963" s="5"/>
      <c r="AA963" s="5"/>
      <c r="AB963" s="5"/>
      <c r="BI963" s="14"/>
      <c r="BJ963" s="14"/>
    </row>
    <row r="964" spans="1:62" s="4" customFormat="1" x14ac:dyDescent="0.25">
      <c r="A964" s="18"/>
      <c r="B964" s="14"/>
      <c r="C964" s="14"/>
      <c r="Z964" s="5"/>
      <c r="AA964" s="5"/>
      <c r="AB964" s="5"/>
      <c r="BI964" s="14"/>
      <c r="BJ964" s="14"/>
    </row>
    <row r="965" spans="1:62" s="4" customFormat="1" x14ac:dyDescent="0.25">
      <c r="A965" s="18"/>
      <c r="B965" s="14"/>
      <c r="C965" s="14"/>
      <c r="Z965" s="5"/>
      <c r="AA965" s="5"/>
      <c r="AB965" s="5"/>
      <c r="BI965" s="14"/>
      <c r="BJ965" s="14"/>
    </row>
    <row r="966" spans="1:62" s="4" customFormat="1" x14ac:dyDescent="0.25">
      <c r="A966" s="18"/>
      <c r="B966" s="14"/>
      <c r="C966" s="14"/>
      <c r="Z966" s="5"/>
      <c r="AA966" s="5"/>
      <c r="AB966" s="5"/>
      <c r="BI966" s="14"/>
      <c r="BJ966" s="14"/>
    </row>
    <row r="967" spans="1:62" s="4" customFormat="1" x14ac:dyDescent="0.25">
      <c r="A967" s="18"/>
      <c r="B967" s="14"/>
      <c r="C967" s="14"/>
      <c r="Z967" s="5"/>
      <c r="AA967" s="5"/>
      <c r="AB967" s="5"/>
      <c r="BI967" s="14"/>
      <c r="BJ967" s="14"/>
    </row>
    <row r="968" spans="1:62" s="4" customFormat="1" x14ac:dyDescent="0.25">
      <c r="A968" s="18"/>
      <c r="B968" s="14"/>
      <c r="C968" s="14"/>
      <c r="Z968" s="5"/>
      <c r="AA968" s="5"/>
      <c r="AB968" s="5"/>
      <c r="BI968" s="14"/>
      <c r="BJ968" s="14"/>
    </row>
    <row r="969" spans="1:62" s="4" customFormat="1" x14ac:dyDescent="0.25">
      <c r="A969" s="18"/>
      <c r="B969" s="14"/>
      <c r="C969" s="14"/>
      <c r="Z969" s="5"/>
      <c r="AA969" s="5"/>
      <c r="AB969" s="5"/>
      <c r="BI969" s="14"/>
      <c r="BJ969" s="14"/>
    </row>
    <row r="970" spans="1:62" s="4" customFormat="1" x14ac:dyDescent="0.25">
      <c r="A970" s="18"/>
      <c r="B970" s="14"/>
      <c r="C970" s="14"/>
      <c r="Z970" s="5"/>
      <c r="AA970" s="5"/>
      <c r="AB970" s="5"/>
      <c r="BI970" s="14"/>
      <c r="BJ970" s="14"/>
    </row>
    <row r="971" spans="1:62" s="4" customFormat="1" x14ac:dyDescent="0.25">
      <c r="A971" s="18"/>
      <c r="B971" s="14"/>
      <c r="C971" s="14"/>
      <c r="Z971" s="5"/>
      <c r="AA971" s="5"/>
      <c r="AB971" s="5"/>
      <c r="BI971" s="14"/>
      <c r="BJ971" s="14"/>
    </row>
    <row r="972" spans="1:62" s="4" customFormat="1" x14ac:dyDescent="0.25">
      <c r="A972" s="18"/>
      <c r="B972" s="14"/>
      <c r="C972" s="14"/>
      <c r="Z972" s="5"/>
      <c r="AA972" s="5"/>
      <c r="AB972" s="5"/>
      <c r="BI972" s="14"/>
      <c r="BJ972" s="14"/>
    </row>
    <row r="973" spans="1:62" s="4" customFormat="1" x14ac:dyDescent="0.25">
      <c r="A973" s="18"/>
      <c r="B973" s="14"/>
      <c r="C973" s="14"/>
      <c r="Z973" s="5"/>
      <c r="AA973" s="5"/>
      <c r="AB973" s="5"/>
      <c r="BI973" s="14"/>
      <c r="BJ973" s="14"/>
    </row>
    <row r="974" spans="1:62" s="4" customFormat="1" x14ac:dyDescent="0.25">
      <c r="A974" s="18"/>
      <c r="B974" s="14"/>
      <c r="C974" s="14"/>
      <c r="Z974" s="5"/>
      <c r="AA974" s="5"/>
      <c r="AB974" s="5"/>
      <c r="BI974" s="14"/>
      <c r="BJ974" s="14"/>
    </row>
    <row r="975" spans="1:62" s="4" customFormat="1" x14ac:dyDescent="0.25">
      <c r="A975" s="18"/>
      <c r="B975" s="14"/>
      <c r="C975" s="14"/>
      <c r="Z975" s="5"/>
      <c r="AA975" s="5"/>
      <c r="AB975" s="5"/>
      <c r="BI975" s="14"/>
      <c r="BJ975" s="14"/>
    </row>
    <row r="976" spans="1:62" s="4" customFormat="1" x14ac:dyDescent="0.25">
      <c r="A976" s="18"/>
      <c r="B976" s="14"/>
      <c r="C976" s="14"/>
      <c r="Z976" s="5"/>
      <c r="AA976" s="5"/>
      <c r="AB976" s="5"/>
      <c r="BI976" s="14"/>
      <c r="BJ976" s="14"/>
    </row>
    <row r="977" spans="1:62" s="4" customFormat="1" x14ac:dyDescent="0.25">
      <c r="A977" s="18"/>
      <c r="B977" s="14"/>
      <c r="C977" s="14"/>
      <c r="Z977" s="5"/>
      <c r="AA977" s="5"/>
      <c r="AB977" s="5"/>
      <c r="BI977" s="14"/>
      <c r="BJ977" s="14"/>
    </row>
    <row r="978" spans="1:62" s="4" customFormat="1" x14ac:dyDescent="0.25">
      <c r="A978" s="18"/>
      <c r="B978" s="14"/>
      <c r="C978" s="14"/>
      <c r="Z978" s="5"/>
      <c r="AA978" s="5"/>
      <c r="AB978" s="5"/>
      <c r="BI978" s="14"/>
      <c r="BJ978" s="14"/>
    </row>
    <row r="979" spans="1:62" s="4" customFormat="1" x14ac:dyDescent="0.25">
      <c r="A979" s="18"/>
      <c r="B979" s="14"/>
      <c r="C979" s="14"/>
      <c r="Z979" s="5"/>
      <c r="AA979" s="5"/>
      <c r="AB979" s="5"/>
      <c r="BI979" s="14"/>
      <c r="BJ979" s="14"/>
    </row>
    <row r="980" spans="1:62" s="4" customFormat="1" x14ac:dyDescent="0.25">
      <c r="A980" s="18"/>
      <c r="B980" s="14"/>
      <c r="C980" s="14"/>
      <c r="Z980" s="5"/>
      <c r="AA980" s="5"/>
      <c r="AB980" s="5"/>
      <c r="BI980" s="14"/>
      <c r="BJ980" s="14"/>
    </row>
    <row r="981" spans="1:62" s="4" customFormat="1" x14ac:dyDescent="0.25">
      <c r="A981" s="18"/>
      <c r="B981" s="14"/>
      <c r="C981" s="14"/>
      <c r="Z981" s="5"/>
      <c r="AA981" s="5"/>
      <c r="AB981" s="5"/>
      <c r="BI981" s="14"/>
      <c r="BJ981" s="14"/>
    </row>
    <row r="982" spans="1:62" s="4" customFormat="1" x14ac:dyDescent="0.25">
      <c r="A982" s="18"/>
      <c r="B982" s="14"/>
      <c r="C982" s="14"/>
      <c r="Z982" s="5"/>
      <c r="AA982" s="5"/>
      <c r="AB982" s="5"/>
      <c r="BI982" s="14"/>
      <c r="BJ982" s="14"/>
    </row>
    <row r="983" spans="1:62" s="4" customFormat="1" x14ac:dyDescent="0.25">
      <c r="A983" s="18"/>
      <c r="B983" s="14"/>
      <c r="C983" s="14"/>
      <c r="Z983" s="5"/>
      <c r="AA983" s="5"/>
      <c r="AB983" s="5"/>
      <c r="BI983" s="14"/>
      <c r="BJ983" s="14"/>
    </row>
    <row r="984" spans="1:62" s="4" customFormat="1" x14ac:dyDescent="0.25">
      <c r="A984" s="18"/>
      <c r="B984" s="14"/>
      <c r="C984" s="14"/>
      <c r="Z984" s="5"/>
      <c r="AA984" s="5"/>
      <c r="AB984" s="5"/>
      <c r="BI984" s="14"/>
      <c r="BJ984" s="14"/>
    </row>
    <row r="985" spans="1:62" s="4" customFormat="1" x14ac:dyDescent="0.25">
      <c r="A985" s="18"/>
      <c r="B985" s="14"/>
      <c r="C985" s="14"/>
      <c r="Z985" s="5"/>
      <c r="AA985" s="5"/>
      <c r="AB985" s="5"/>
      <c r="BI985" s="14"/>
      <c r="BJ985" s="14"/>
    </row>
    <row r="986" spans="1:62" s="4" customFormat="1" x14ac:dyDescent="0.25">
      <c r="A986" s="18"/>
      <c r="B986" s="14"/>
      <c r="C986" s="14"/>
      <c r="Z986" s="5"/>
      <c r="AA986" s="5"/>
      <c r="AB986" s="5"/>
      <c r="BI986" s="14"/>
      <c r="BJ986" s="14"/>
    </row>
    <row r="987" spans="1:62" s="4" customFormat="1" x14ac:dyDescent="0.25">
      <c r="A987" s="18"/>
      <c r="B987" s="14"/>
      <c r="C987" s="14"/>
      <c r="Z987" s="5"/>
      <c r="AA987" s="5"/>
      <c r="AB987" s="5"/>
      <c r="BI987" s="14"/>
      <c r="BJ987" s="14"/>
    </row>
    <row r="988" spans="1:62" s="4" customFormat="1" x14ac:dyDescent="0.25">
      <c r="A988" s="18"/>
      <c r="B988" s="14"/>
      <c r="C988" s="14"/>
      <c r="Z988" s="5"/>
      <c r="AA988" s="5"/>
      <c r="AB988" s="5"/>
      <c r="BI988" s="14"/>
      <c r="BJ988" s="14"/>
    </row>
    <row r="989" spans="1:62" s="4" customFormat="1" x14ac:dyDescent="0.25">
      <c r="A989" s="18"/>
      <c r="B989" s="14"/>
      <c r="C989" s="14"/>
      <c r="Z989" s="5"/>
      <c r="AA989" s="5"/>
      <c r="AB989" s="5"/>
      <c r="BI989" s="14"/>
      <c r="BJ989" s="14"/>
    </row>
    <row r="990" spans="1:62" s="4" customFormat="1" x14ac:dyDescent="0.25">
      <c r="A990" s="18"/>
      <c r="B990" s="14"/>
      <c r="C990" s="14"/>
      <c r="Z990" s="5"/>
      <c r="AA990" s="5"/>
      <c r="AB990" s="5"/>
      <c r="BI990" s="14"/>
      <c r="BJ990" s="14"/>
    </row>
    <row r="991" spans="1:62" s="4" customFormat="1" x14ac:dyDescent="0.25">
      <c r="A991" s="18"/>
      <c r="B991" s="14"/>
      <c r="C991" s="14"/>
      <c r="Z991" s="5"/>
      <c r="AA991" s="5"/>
      <c r="AB991" s="5"/>
      <c r="BI991" s="14"/>
      <c r="BJ991" s="14"/>
    </row>
    <row r="992" spans="1:62" s="4" customFormat="1" x14ac:dyDescent="0.25">
      <c r="A992" s="18"/>
      <c r="B992" s="14"/>
      <c r="C992" s="14"/>
      <c r="Z992" s="5"/>
      <c r="AA992" s="5"/>
      <c r="AB992" s="5"/>
      <c r="BI992" s="14"/>
      <c r="BJ992" s="14"/>
    </row>
    <row r="993" spans="1:62" s="4" customFormat="1" x14ac:dyDescent="0.25">
      <c r="A993" s="18"/>
      <c r="B993" s="14"/>
      <c r="C993" s="14"/>
      <c r="Z993" s="5"/>
      <c r="AA993" s="5"/>
      <c r="AB993" s="5"/>
      <c r="BI993" s="14"/>
      <c r="BJ993" s="14"/>
    </row>
    <row r="994" spans="1:62" s="4" customFormat="1" x14ac:dyDescent="0.25">
      <c r="A994" s="18"/>
      <c r="B994" s="14"/>
      <c r="C994" s="14"/>
      <c r="Z994" s="5"/>
      <c r="AA994" s="5"/>
      <c r="AB994" s="5"/>
      <c r="BI994" s="14"/>
      <c r="BJ994" s="14"/>
    </row>
    <row r="995" spans="1:62" s="4" customFormat="1" x14ac:dyDescent="0.25">
      <c r="A995" s="18"/>
      <c r="B995" s="14"/>
      <c r="C995" s="14"/>
      <c r="Z995" s="5"/>
      <c r="AA995" s="5"/>
      <c r="AB995" s="5"/>
      <c r="BI995" s="14"/>
      <c r="BJ995" s="14"/>
    </row>
    <row r="996" spans="1:62" s="4" customFormat="1" x14ac:dyDescent="0.25">
      <c r="A996" s="18"/>
      <c r="B996" s="14"/>
      <c r="C996" s="14"/>
      <c r="Z996" s="5"/>
      <c r="AA996" s="5"/>
      <c r="AB996" s="5"/>
      <c r="BI996" s="14"/>
      <c r="BJ996" s="14"/>
    </row>
    <row r="997" spans="1:62" s="4" customFormat="1" x14ac:dyDescent="0.25">
      <c r="A997" s="18"/>
      <c r="B997" s="14"/>
      <c r="C997" s="14"/>
      <c r="Z997" s="5"/>
      <c r="AA997" s="5"/>
      <c r="AB997" s="5"/>
      <c r="BI997" s="14"/>
      <c r="BJ997" s="14"/>
    </row>
    <row r="998" spans="1:62" s="4" customFormat="1" x14ac:dyDescent="0.25">
      <c r="A998" s="18"/>
      <c r="B998" s="14"/>
      <c r="C998" s="14"/>
      <c r="Z998" s="5"/>
      <c r="AA998" s="5"/>
      <c r="AB998" s="5"/>
      <c r="BI998" s="14"/>
      <c r="BJ998" s="14"/>
    </row>
    <row r="999" spans="1:62" s="4" customFormat="1" x14ac:dyDescent="0.25">
      <c r="A999" s="18"/>
      <c r="B999" s="14"/>
      <c r="C999" s="14"/>
      <c r="Z999" s="5"/>
      <c r="AA999" s="5"/>
      <c r="AB999" s="5"/>
      <c r="BI999" s="14"/>
      <c r="BJ999" s="14"/>
    </row>
    <row r="1000" spans="1:62" s="4" customFormat="1" x14ac:dyDescent="0.25">
      <c r="A1000" s="18"/>
      <c r="B1000" s="14"/>
      <c r="C1000" s="14"/>
      <c r="Z1000" s="5"/>
      <c r="AA1000" s="5"/>
      <c r="AB1000" s="5"/>
      <c r="BI1000" s="14"/>
      <c r="BJ1000" s="14"/>
    </row>
    <row r="1001" spans="1:62" s="4" customFormat="1" x14ac:dyDescent="0.25">
      <c r="A1001" s="18"/>
      <c r="B1001" s="14"/>
      <c r="C1001" s="14"/>
      <c r="Z1001" s="5"/>
      <c r="AA1001" s="5"/>
      <c r="AB1001" s="5"/>
      <c r="BI1001" s="14"/>
      <c r="BJ1001" s="14"/>
    </row>
    <row r="1002" spans="1:62" s="4" customFormat="1" x14ac:dyDescent="0.25">
      <c r="A1002" s="18"/>
      <c r="B1002" s="14"/>
      <c r="C1002" s="14"/>
      <c r="Z1002" s="5"/>
      <c r="AA1002" s="5"/>
      <c r="AB1002" s="5"/>
      <c r="BI1002" s="14"/>
      <c r="BJ1002" s="14"/>
    </row>
    <row r="1003" spans="1:62" s="4" customFormat="1" x14ac:dyDescent="0.25">
      <c r="A1003" s="18"/>
      <c r="B1003" s="14"/>
      <c r="C1003" s="14"/>
      <c r="Z1003" s="5"/>
      <c r="AA1003" s="5"/>
      <c r="AB1003" s="5"/>
      <c r="BI1003" s="14"/>
      <c r="BJ1003" s="14"/>
    </row>
    <row r="1004" spans="1:62" s="4" customFormat="1" x14ac:dyDescent="0.25">
      <c r="A1004" s="18"/>
      <c r="B1004" s="14"/>
      <c r="C1004" s="14"/>
      <c r="Z1004" s="5"/>
      <c r="AA1004" s="5"/>
      <c r="AB1004" s="5"/>
      <c r="BI1004" s="14"/>
      <c r="BJ1004" s="14"/>
    </row>
    <row r="1005" spans="1:62" s="4" customFormat="1" x14ac:dyDescent="0.25">
      <c r="A1005" s="18"/>
      <c r="B1005" s="14"/>
      <c r="C1005" s="14"/>
      <c r="Z1005" s="5"/>
      <c r="AA1005" s="5"/>
      <c r="AB1005" s="5"/>
      <c r="BI1005" s="14"/>
      <c r="BJ1005" s="14"/>
    </row>
    <row r="1006" spans="1:62" s="4" customFormat="1" x14ac:dyDescent="0.25">
      <c r="A1006" s="18"/>
      <c r="B1006" s="14"/>
      <c r="C1006" s="14"/>
      <c r="Z1006" s="5"/>
      <c r="AA1006" s="5"/>
      <c r="AB1006" s="5"/>
      <c r="BI1006" s="14"/>
      <c r="BJ1006" s="14"/>
    </row>
    <row r="1007" spans="1:62" s="4" customFormat="1" x14ac:dyDescent="0.25">
      <c r="A1007" s="18"/>
      <c r="B1007" s="14"/>
      <c r="C1007" s="14"/>
      <c r="Z1007" s="5"/>
      <c r="AA1007" s="5"/>
      <c r="AB1007" s="5"/>
      <c r="BI1007" s="14"/>
      <c r="BJ1007" s="14"/>
    </row>
    <row r="1008" spans="1:62" s="4" customFormat="1" x14ac:dyDescent="0.25">
      <c r="A1008" s="18"/>
      <c r="B1008" s="14"/>
      <c r="C1008" s="14"/>
      <c r="Z1008" s="5"/>
      <c r="AA1008" s="5"/>
      <c r="AB1008" s="5"/>
      <c r="BI1008" s="14"/>
      <c r="BJ1008" s="14"/>
    </row>
    <row r="1009" spans="1:62" s="4" customFormat="1" x14ac:dyDescent="0.25">
      <c r="A1009" s="18"/>
      <c r="B1009" s="14"/>
      <c r="C1009" s="14"/>
      <c r="Z1009" s="5"/>
      <c r="AA1009" s="5"/>
      <c r="AB1009" s="5"/>
      <c r="BI1009" s="14"/>
      <c r="BJ1009" s="14"/>
    </row>
    <row r="1010" spans="1:62" s="4" customFormat="1" x14ac:dyDescent="0.25">
      <c r="A1010" s="18"/>
      <c r="B1010" s="14"/>
      <c r="C1010" s="14"/>
      <c r="Z1010" s="5"/>
      <c r="AA1010" s="5"/>
      <c r="AB1010" s="5"/>
      <c r="BI1010" s="14"/>
      <c r="BJ1010" s="14"/>
    </row>
    <row r="1011" spans="1:62" s="4" customFormat="1" x14ac:dyDescent="0.25">
      <c r="A1011" s="18"/>
      <c r="B1011" s="14"/>
      <c r="C1011" s="14"/>
      <c r="Z1011" s="5"/>
      <c r="AA1011" s="5"/>
      <c r="AB1011" s="5"/>
      <c r="BI1011" s="14"/>
      <c r="BJ1011" s="14"/>
    </row>
    <row r="1012" spans="1:62" s="4" customFormat="1" x14ac:dyDescent="0.25">
      <c r="A1012" s="18"/>
      <c r="B1012" s="14"/>
      <c r="C1012" s="14"/>
      <c r="Z1012" s="5"/>
      <c r="AA1012" s="5"/>
      <c r="AB1012" s="5"/>
      <c r="BI1012" s="14"/>
      <c r="BJ1012" s="14"/>
    </row>
    <row r="1013" spans="1:62" s="4" customFormat="1" x14ac:dyDescent="0.25">
      <c r="A1013" s="18"/>
      <c r="B1013" s="14"/>
      <c r="C1013" s="14"/>
      <c r="Z1013" s="5"/>
      <c r="AA1013" s="5"/>
      <c r="AB1013" s="5"/>
      <c r="BI1013" s="14"/>
      <c r="BJ1013" s="14"/>
    </row>
    <row r="1014" spans="1:62" s="4" customFormat="1" x14ac:dyDescent="0.25">
      <c r="A1014" s="18"/>
      <c r="B1014" s="14"/>
      <c r="C1014" s="14"/>
      <c r="Z1014" s="5"/>
      <c r="AA1014" s="5"/>
      <c r="AB1014" s="5"/>
      <c r="BI1014" s="14"/>
      <c r="BJ1014" s="14"/>
    </row>
    <row r="1015" spans="1:62" s="4" customFormat="1" x14ac:dyDescent="0.25">
      <c r="A1015" s="18"/>
      <c r="B1015" s="14"/>
      <c r="C1015" s="14"/>
      <c r="Z1015" s="5"/>
      <c r="AA1015" s="5"/>
      <c r="AB1015" s="5"/>
      <c r="BI1015" s="14"/>
      <c r="BJ1015" s="14"/>
    </row>
    <row r="1016" spans="1:62" s="4" customFormat="1" x14ac:dyDescent="0.25">
      <c r="A1016" s="18"/>
      <c r="B1016" s="14"/>
      <c r="C1016" s="14"/>
      <c r="Z1016" s="5"/>
      <c r="AA1016" s="5"/>
      <c r="AB1016" s="5"/>
      <c r="BI1016" s="14"/>
      <c r="BJ1016" s="14"/>
    </row>
    <row r="1017" spans="1:62" s="4" customFormat="1" x14ac:dyDescent="0.25">
      <c r="A1017" s="18"/>
      <c r="B1017" s="14"/>
      <c r="C1017" s="14"/>
      <c r="Z1017" s="5"/>
      <c r="AA1017" s="5"/>
      <c r="AB1017" s="5"/>
      <c r="BI1017" s="14"/>
      <c r="BJ1017" s="14"/>
    </row>
    <row r="1018" spans="1:62" s="4" customFormat="1" x14ac:dyDescent="0.25">
      <c r="A1018" s="18"/>
      <c r="B1018" s="14"/>
      <c r="C1018" s="14"/>
      <c r="Z1018" s="5"/>
      <c r="AA1018" s="5"/>
      <c r="AB1018" s="5"/>
      <c r="BI1018" s="14"/>
      <c r="BJ1018" s="14"/>
    </row>
    <row r="1019" spans="1:62" s="4" customFormat="1" x14ac:dyDescent="0.25">
      <c r="A1019" s="18"/>
      <c r="B1019" s="14"/>
      <c r="C1019" s="14"/>
      <c r="Z1019" s="5"/>
      <c r="AA1019" s="5"/>
      <c r="AB1019" s="5"/>
      <c r="BI1019" s="14"/>
      <c r="BJ1019" s="14"/>
    </row>
    <row r="1020" spans="1:62" s="4" customFormat="1" x14ac:dyDescent="0.25">
      <c r="A1020" s="18"/>
      <c r="B1020" s="14"/>
      <c r="C1020" s="14"/>
      <c r="Z1020" s="5"/>
      <c r="AA1020" s="5"/>
      <c r="AB1020" s="5"/>
      <c r="BI1020" s="14"/>
      <c r="BJ1020" s="14"/>
    </row>
    <row r="1021" spans="1:62" s="4" customFormat="1" x14ac:dyDescent="0.25">
      <c r="A1021" s="18"/>
      <c r="B1021" s="14"/>
      <c r="C1021" s="14"/>
      <c r="Z1021" s="5"/>
      <c r="AA1021" s="5"/>
      <c r="AB1021" s="5"/>
      <c r="BI1021" s="14"/>
      <c r="BJ1021" s="14"/>
    </row>
    <row r="1022" spans="1:62" s="4" customFormat="1" x14ac:dyDescent="0.25">
      <c r="A1022" s="18"/>
      <c r="B1022" s="14"/>
      <c r="C1022" s="14"/>
      <c r="Z1022" s="5"/>
      <c r="AA1022" s="5"/>
      <c r="AB1022" s="5"/>
      <c r="BI1022" s="14"/>
      <c r="BJ1022" s="14"/>
    </row>
    <row r="1023" spans="1:62" s="4" customFormat="1" x14ac:dyDescent="0.25">
      <c r="A1023" s="18"/>
      <c r="B1023" s="14"/>
      <c r="C1023" s="14"/>
      <c r="Z1023" s="5"/>
      <c r="AA1023" s="5"/>
      <c r="AB1023" s="5"/>
      <c r="BI1023" s="14"/>
      <c r="BJ1023" s="14"/>
    </row>
    <row r="1024" spans="1:62" s="4" customFormat="1" x14ac:dyDescent="0.25">
      <c r="A1024" s="18"/>
      <c r="B1024" s="14"/>
      <c r="C1024" s="14"/>
      <c r="Z1024" s="5"/>
      <c r="AA1024" s="5"/>
      <c r="AB1024" s="5"/>
      <c r="BI1024" s="14"/>
      <c r="BJ1024" s="14"/>
    </row>
    <row r="1025" spans="1:62" s="4" customFormat="1" x14ac:dyDescent="0.25">
      <c r="A1025" s="18"/>
      <c r="B1025" s="14"/>
      <c r="C1025" s="14"/>
      <c r="Z1025" s="5"/>
      <c r="AA1025" s="5"/>
      <c r="AB1025" s="5"/>
      <c r="BI1025" s="14"/>
      <c r="BJ1025" s="14"/>
    </row>
    <row r="1026" spans="1:62" s="4" customFormat="1" x14ac:dyDescent="0.25">
      <c r="A1026" s="18"/>
      <c r="B1026" s="14"/>
      <c r="C1026" s="14"/>
      <c r="Z1026" s="5"/>
      <c r="AA1026" s="5"/>
      <c r="AB1026" s="5"/>
      <c r="BI1026" s="14"/>
      <c r="BJ1026" s="14"/>
    </row>
    <row r="1027" spans="1:62" s="4" customFormat="1" x14ac:dyDescent="0.25">
      <c r="A1027" s="18"/>
      <c r="B1027" s="14"/>
      <c r="C1027" s="14"/>
      <c r="Z1027" s="5"/>
      <c r="AA1027" s="5"/>
      <c r="AB1027" s="5"/>
      <c r="BI1027" s="14"/>
      <c r="BJ1027" s="14"/>
    </row>
    <row r="1028" spans="1:62" s="4" customFormat="1" x14ac:dyDescent="0.25">
      <c r="A1028" s="18"/>
      <c r="B1028" s="14"/>
      <c r="C1028" s="14"/>
      <c r="Z1028" s="5"/>
      <c r="AA1028" s="5"/>
      <c r="AB1028" s="5"/>
      <c r="BI1028" s="14"/>
      <c r="BJ1028" s="14"/>
    </row>
    <row r="1029" spans="1:62" s="4" customFormat="1" x14ac:dyDescent="0.25">
      <c r="A1029" s="18"/>
      <c r="B1029" s="14"/>
      <c r="C1029" s="14"/>
      <c r="Z1029" s="5"/>
      <c r="AA1029" s="5"/>
      <c r="AB1029" s="5"/>
      <c r="BI1029" s="14"/>
      <c r="BJ1029" s="14"/>
    </row>
    <row r="1030" spans="1:62" s="4" customFormat="1" x14ac:dyDescent="0.25">
      <c r="A1030" s="18"/>
      <c r="B1030" s="14"/>
      <c r="C1030" s="14"/>
      <c r="Z1030" s="5"/>
      <c r="AA1030" s="5"/>
      <c r="AB1030" s="5"/>
      <c r="BI1030" s="14"/>
      <c r="BJ1030" s="14"/>
    </row>
    <row r="1031" spans="1:62" s="4" customFormat="1" x14ac:dyDescent="0.25">
      <c r="A1031" s="18"/>
      <c r="B1031" s="14"/>
      <c r="C1031" s="14"/>
      <c r="Z1031" s="5"/>
      <c r="AA1031" s="5"/>
      <c r="AB1031" s="5"/>
      <c r="BI1031" s="14"/>
      <c r="BJ1031" s="14"/>
    </row>
    <row r="1032" spans="1:62" s="4" customFormat="1" x14ac:dyDescent="0.25">
      <c r="A1032" s="18"/>
      <c r="B1032" s="14"/>
      <c r="C1032" s="14"/>
      <c r="Z1032" s="5"/>
      <c r="AA1032" s="5"/>
      <c r="AB1032" s="5"/>
      <c r="BI1032" s="14"/>
      <c r="BJ1032" s="14"/>
    </row>
    <row r="1033" spans="1:62" s="4" customFormat="1" x14ac:dyDescent="0.25">
      <c r="A1033" s="18"/>
      <c r="B1033" s="14"/>
      <c r="C1033" s="14"/>
      <c r="Z1033" s="5"/>
      <c r="AA1033" s="5"/>
      <c r="AB1033" s="5"/>
      <c r="BI1033" s="14"/>
      <c r="BJ1033" s="14"/>
    </row>
    <row r="1034" spans="1:62" s="4" customFormat="1" x14ac:dyDescent="0.25">
      <c r="A1034" s="18"/>
      <c r="B1034" s="14"/>
      <c r="C1034" s="14"/>
      <c r="Z1034" s="5"/>
      <c r="AA1034" s="5"/>
      <c r="AB1034" s="5"/>
      <c r="BI1034" s="14"/>
      <c r="BJ1034" s="14"/>
    </row>
    <row r="1035" spans="1:62" s="4" customFormat="1" x14ac:dyDescent="0.25">
      <c r="A1035" s="18"/>
      <c r="B1035" s="14"/>
      <c r="C1035" s="14"/>
      <c r="Z1035" s="5"/>
      <c r="AA1035" s="5"/>
      <c r="AB1035" s="5"/>
      <c r="BI1035" s="14"/>
      <c r="BJ1035" s="14"/>
    </row>
    <row r="1036" spans="1:62" s="4" customFormat="1" x14ac:dyDescent="0.25">
      <c r="A1036" s="18"/>
      <c r="B1036" s="14"/>
      <c r="C1036" s="14"/>
      <c r="Z1036" s="5"/>
      <c r="AA1036" s="5"/>
      <c r="AB1036" s="5"/>
      <c r="BI1036" s="14"/>
      <c r="BJ1036" s="14"/>
    </row>
    <row r="1037" spans="1:62" s="4" customFormat="1" x14ac:dyDescent="0.25">
      <c r="A1037" s="18"/>
      <c r="B1037" s="14"/>
      <c r="C1037" s="14"/>
      <c r="Z1037" s="5"/>
      <c r="AA1037" s="5"/>
      <c r="AB1037" s="5"/>
      <c r="BI1037" s="14"/>
      <c r="BJ1037" s="14"/>
    </row>
    <row r="1038" spans="1:62" s="4" customFormat="1" x14ac:dyDescent="0.25">
      <c r="A1038" s="18"/>
      <c r="B1038" s="14"/>
      <c r="C1038" s="14"/>
      <c r="Z1038" s="5"/>
      <c r="AA1038" s="5"/>
      <c r="AB1038" s="5"/>
      <c r="BI1038" s="14"/>
      <c r="BJ1038" s="14"/>
    </row>
    <row r="1039" spans="1:62" s="4" customFormat="1" x14ac:dyDescent="0.25">
      <c r="A1039" s="18"/>
      <c r="B1039" s="14"/>
      <c r="C1039" s="14"/>
      <c r="Z1039" s="5"/>
      <c r="AA1039" s="5"/>
      <c r="AB1039" s="5"/>
      <c r="BI1039" s="14"/>
      <c r="BJ1039" s="14"/>
    </row>
    <row r="1040" spans="1:62" s="4" customFormat="1" x14ac:dyDescent="0.25">
      <c r="A1040" s="18"/>
      <c r="B1040" s="14"/>
      <c r="C1040" s="14"/>
      <c r="Z1040" s="5"/>
      <c r="AA1040" s="5"/>
      <c r="AB1040" s="5"/>
      <c r="BI1040" s="14"/>
      <c r="BJ1040" s="14"/>
    </row>
    <row r="1041" spans="1:62" s="4" customFormat="1" x14ac:dyDescent="0.25">
      <c r="A1041" s="18"/>
      <c r="B1041" s="14"/>
      <c r="C1041" s="14"/>
      <c r="Z1041" s="5"/>
      <c r="AA1041" s="5"/>
      <c r="AB1041" s="5"/>
      <c r="BI1041" s="14"/>
      <c r="BJ1041" s="14"/>
    </row>
    <row r="1042" spans="1:62" s="4" customFormat="1" x14ac:dyDescent="0.25">
      <c r="A1042" s="18"/>
      <c r="B1042" s="14"/>
      <c r="C1042" s="14"/>
      <c r="Z1042" s="5"/>
      <c r="AA1042" s="5"/>
      <c r="AB1042" s="5"/>
      <c r="BI1042" s="14"/>
      <c r="BJ1042" s="14"/>
    </row>
    <row r="1043" spans="1:62" s="4" customFormat="1" x14ac:dyDescent="0.25">
      <c r="A1043" s="18"/>
      <c r="B1043" s="14"/>
      <c r="C1043" s="14"/>
      <c r="Z1043" s="5"/>
      <c r="AA1043" s="5"/>
      <c r="AB1043" s="5"/>
      <c r="BI1043" s="14"/>
      <c r="BJ1043" s="14"/>
    </row>
    <row r="1044" spans="1:62" s="4" customFormat="1" x14ac:dyDescent="0.25">
      <c r="A1044" s="18"/>
      <c r="B1044" s="14"/>
      <c r="C1044" s="14"/>
      <c r="Z1044" s="5"/>
      <c r="AA1044" s="5"/>
      <c r="AB1044" s="5"/>
      <c r="BI1044" s="14"/>
      <c r="BJ1044" s="14"/>
    </row>
    <row r="1045" spans="1:62" s="4" customFormat="1" x14ac:dyDescent="0.25">
      <c r="A1045" s="18"/>
      <c r="B1045" s="14"/>
      <c r="C1045" s="14"/>
      <c r="Z1045" s="5"/>
      <c r="AA1045" s="5"/>
      <c r="AB1045" s="5"/>
      <c r="BI1045" s="14"/>
      <c r="BJ1045" s="14"/>
    </row>
    <row r="1046" spans="1:62" s="4" customFormat="1" x14ac:dyDescent="0.25">
      <c r="A1046" s="18"/>
      <c r="B1046" s="14"/>
      <c r="C1046" s="14"/>
      <c r="Z1046" s="5"/>
      <c r="AA1046" s="5"/>
      <c r="AB1046" s="5"/>
      <c r="BI1046" s="14"/>
      <c r="BJ1046" s="14"/>
    </row>
    <row r="1047" spans="1:62" s="4" customFormat="1" x14ac:dyDescent="0.25">
      <c r="A1047" s="18"/>
      <c r="B1047" s="14"/>
      <c r="C1047" s="14"/>
      <c r="Z1047" s="5"/>
      <c r="AA1047" s="5"/>
      <c r="AB1047" s="5"/>
      <c r="BI1047" s="14"/>
      <c r="BJ1047" s="14"/>
    </row>
    <row r="1048" spans="1:62" s="4" customFormat="1" x14ac:dyDescent="0.25">
      <c r="A1048" s="18"/>
      <c r="B1048" s="14"/>
      <c r="C1048" s="14"/>
      <c r="Z1048" s="5"/>
      <c r="AA1048" s="5"/>
      <c r="AB1048" s="5"/>
      <c r="BI1048" s="14"/>
      <c r="BJ1048" s="14"/>
    </row>
    <row r="1049" spans="1:62" s="4" customFormat="1" x14ac:dyDescent="0.25">
      <c r="A1049" s="18"/>
      <c r="B1049" s="14"/>
      <c r="C1049" s="14"/>
      <c r="Z1049" s="5"/>
      <c r="AA1049" s="5"/>
      <c r="AB1049" s="5"/>
      <c r="BI1049" s="14"/>
      <c r="BJ1049" s="14"/>
    </row>
    <row r="1050" spans="1:62" s="4" customFormat="1" x14ac:dyDescent="0.25">
      <c r="A1050" s="18"/>
      <c r="B1050" s="14"/>
      <c r="C1050" s="14"/>
      <c r="Z1050" s="5"/>
      <c r="AA1050" s="5"/>
      <c r="AB1050" s="5"/>
      <c r="BI1050" s="14"/>
      <c r="BJ1050" s="14"/>
    </row>
    <row r="1051" spans="1:62" s="4" customFormat="1" x14ac:dyDescent="0.25">
      <c r="A1051" s="18"/>
      <c r="B1051" s="14"/>
      <c r="C1051" s="14"/>
      <c r="Z1051" s="5"/>
      <c r="AA1051" s="5"/>
      <c r="AB1051" s="5"/>
      <c r="BI1051" s="14"/>
      <c r="BJ1051" s="14"/>
    </row>
    <row r="1052" spans="1:62" s="4" customFormat="1" x14ac:dyDescent="0.25">
      <c r="A1052" s="18"/>
      <c r="B1052" s="14"/>
      <c r="C1052" s="14"/>
      <c r="Z1052" s="5"/>
      <c r="AA1052" s="5"/>
      <c r="AB1052" s="5"/>
      <c r="BI1052" s="14"/>
      <c r="BJ1052" s="14"/>
    </row>
    <row r="1053" spans="1:62" s="4" customFormat="1" x14ac:dyDescent="0.25">
      <c r="A1053" s="18"/>
      <c r="B1053" s="14"/>
      <c r="C1053" s="14"/>
      <c r="Z1053" s="5"/>
      <c r="AA1053" s="5"/>
      <c r="AB1053" s="5"/>
      <c r="BI1053" s="14"/>
      <c r="BJ1053" s="14"/>
    </row>
    <row r="1054" spans="1:62" s="4" customFormat="1" x14ac:dyDescent="0.25">
      <c r="A1054" s="18"/>
      <c r="B1054" s="14"/>
      <c r="C1054" s="14"/>
      <c r="Z1054" s="5"/>
      <c r="AA1054" s="5"/>
      <c r="AB1054" s="5"/>
      <c r="BI1054" s="14"/>
      <c r="BJ1054" s="14"/>
    </row>
    <row r="1055" spans="1:62" s="4" customFormat="1" x14ac:dyDescent="0.25">
      <c r="A1055" s="18"/>
      <c r="B1055" s="14"/>
      <c r="C1055" s="14"/>
      <c r="Z1055" s="5"/>
      <c r="AA1055" s="5"/>
      <c r="AB1055" s="5"/>
      <c r="BI1055" s="14"/>
      <c r="BJ1055" s="14"/>
    </row>
    <row r="1056" spans="1:62" s="4" customFormat="1" x14ac:dyDescent="0.25">
      <c r="A1056" s="18"/>
      <c r="B1056" s="14"/>
      <c r="C1056" s="14"/>
      <c r="Z1056" s="5"/>
      <c r="AA1056" s="5"/>
      <c r="AB1056" s="5"/>
      <c r="BI1056" s="14"/>
      <c r="BJ1056" s="14"/>
    </row>
    <row r="1057" spans="1:62" s="4" customFormat="1" x14ac:dyDescent="0.25">
      <c r="A1057" s="18"/>
      <c r="B1057" s="14"/>
      <c r="C1057" s="14"/>
      <c r="Z1057" s="5"/>
      <c r="AA1057" s="5"/>
      <c r="AB1057" s="5"/>
      <c r="BI1057" s="14"/>
      <c r="BJ1057" s="14"/>
    </row>
    <row r="1058" spans="1:62" s="4" customFormat="1" x14ac:dyDescent="0.25">
      <c r="A1058" s="18"/>
      <c r="B1058" s="14"/>
      <c r="C1058" s="14"/>
      <c r="Z1058" s="5"/>
      <c r="AA1058" s="5"/>
      <c r="AB1058" s="5"/>
      <c r="BI1058" s="14"/>
      <c r="BJ1058" s="14"/>
    </row>
    <row r="1059" spans="1:62" s="4" customFormat="1" x14ac:dyDescent="0.25">
      <c r="A1059" s="18"/>
      <c r="B1059" s="14"/>
      <c r="C1059" s="14"/>
      <c r="Z1059" s="5"/>
      <c r="AA1059" s="5"/>
      <c r="AB1059" s="5"/>
      <c r="BI1059" s="14"/>
      <c r="BJ1059" s="14"/>
    </row>
    <row r="1060" spans="1:62" s="4" customFormat="1" x14ac:dyDescent="0.25">
      <c r="A1060" s="18"/>
      <c r="B1060" s="14"/>
      <c r="C1060" s="14"/>
      <c r="Z1060" s="5"/>
      <c r="AA1060" s="5"/>
      <c r="AB1060" s="5"/>
      <c r="BI1060" s="14"/>
      <c r="BJ1060" s="14"/>
    </row>
    <row r="1061" spans="1:62" s="4" customFormat="1" x14ac:dyDescent="0.25">
      <c r="A1061" s="18"/>
      <c r="B1061" s="14"/>
      <c r="C1061" s="14"/>
      <c r="Z1061" s="5"/>
      <c r="AA1061" s="5"/>
      <c r="AB1061" s="5"/>
      <c r="BI1061" s="14"/>
      <c r="BJ1061" s="14"/>
    </row>
    <row r="1062" spans="1:62" s="4" customFormat="1" x14ac:dyDescent="0.25">
      <c r="A1062" s="18"/>
      <c r="B1062" s="14"/>
      <c r="C1062" s="14"/>
      <c r="Z1062" s="5"/>
      <c r="AA1062" s="5"/>
      <c r="AB1062" s="5"/>
      <c r="BI1062" s="14"/>
      <c r="BJ1062" s="14"/>
    </row>
    <row r="1063" spans="1:62" s="4" customFormat="1" x14ac:dyDescent="0.25">
      <c r="A1063" s="18"/>
      <c r="B1063" s="14"/>
      <c r="C1063" s="14"/>
      <c r="Z1063" s="5"/>
      <c r="AA1063" s="5"/>
      <c r="AB1063" s="5"/>
      <c r="BI1063" s="14"/>
      <c r="BJ1063" s="14"/>
    </row>
    <row r="1064" spans="1:62" s="4" customFormat="1" x14ac:dyDescent="0.25">
      <c r="A1064" s="18"/>
      <c r="B1064" s="14"/>
      <c r="C1064" s="14"/>
      <c r="Z1064" s="5"/>
      <c r="AA1064" s="5"/>
      <c r="AB1064" s="5"/>
      <c r="BI1064" s="14"/>
      <c r="BJ1064" s="14"/>
    </row>
    <row r="1065" spans="1:62" s="4" customFormat="1" x14ac:dyDescent="0.25">
      <c r="A1065" s="18"/>
      <c r="B1065" s="14"/>
      <c r="C1065" s="14"/>
      <c r="Z1065" s="5"/>
      <c r="AA1065" s="5"/>
      <c r="AB1065" s="5"/>
      <c r="BI1065" s="14"/>
      <c r="BJ1065" s="14"/>
    </row>
    <row r="1066" spans="1:62" s="4" customFormat="1" x14ac:dyDescent="0.25">
      <c r="A1066" s="18"/>
      <c r="B1066" s="14"/>
      <c r="C1066" s="14"/>
      <c r="Z1066" s="5"/>
      <c r="AA1066" s="5"/>
      <c r="AB1066" s="5"/>
      <c r="BI1066" s="14"/>
      <c r="BJ1066" s="14"/>
    </row>
    <row r="1067" spans="1:62" s="4" customFormat="1" x14ac:dyDescent="0.25">
      <c r="A1067" s="18"/>
      <c r="B1067" s="14"/>
      <c r="C1067" s="14"/>
      <c r="Z1067" s="5"/>
      <c r="AA1067" s="5"/>
      <c r="AB1067" s="5"/>
      <c r="BI1067" s="14"/>
      <c r="BJ1067" s="14"/>
    </row>
    <row r="1068" spans="1:62" s="4" customFormat="1" x14ac:dyDescent="0.25">
      <c r="A1068" s="18"/>
      <c r="B1068" s="14"/>
      <c r="C1068" s="14"/>
      <c r="Z1068" s="5"/>
      <c r="AA1068" s="5"/>
      <c r="AB1068" s="5"/>
      <c r="BI1068" s="14"/>
      <c r="BJ1068" s="14"/>
    </row>
    <row r="1069" spans="1:62" s="4" customFormat="1" x14ac:dyDescent="0.25">
      <c r="A1069" s="18"/>
      <c r="B1069" s="14"/>
      <c r="C1069" s="14"/>
      <c r="Z1069" s="5"/>
      <c r="AA1069" s="5"/>
      <c r="AB1069" s="5"/>
      <c r="BI1069" s="14"/>
      <c r="BJ1069" s="14"/>
    </row>
    <row r="1070" spans="1:62" s="4" customFormat="1" x14ac:dyDescent="0.25">
      <c r="A1070" s="18"/>
      <c r="B1070" s="14"/>
      <c r="C1070" s="14"/>
      <c r="Z1070" s="5"/>
      <c r="AA1070" s="5"/>
      <c r="AB1070" s="5"/>
      <c r="BI1070" s="14"/>
      <c r="BJ1070" s="14"/>
    </row>
    <row r="1071" spans="1:62" s="4" customFormat="1" x14ac:dyDescent="0.25">
      <c r="A1071" s="18"/>
      <c r="B1071" s="14"/>
      <c r="C1071" s="14"/>
      <c r="Z1071" s="5"/>
      <c r="AA1071" s="5"/>
      <c r="AB1071" s="5"/>
      <c r="BI1071" s="14"/>
      <c r="BJ1071" s="14"/>
    </row>
    <row r="1072" spans="1:62" s="4" customFormat="1" x14ac:dyDescent="0.25">
      <c r="A1072" s="18"/>
      <c r="B1072" s="14"/>
      <c r="C1072" s="14"/>
      <c r="Z1072" s="5"/>
      <c r="AA1072" s="5"/>
      <c r="AB1072" s="5"/>
      <c r="BI1072" s="14"/>
      <c r="BJ1072" s="14"/>
    </row>
    <row r="1073" spans="1:62" s="4" customFormat="1" x14ac:dyDescent="0.25">
      <c r="A1073" s="18"/>
      <c r="B1073" s="14"/>
      <c r="C1073" s="14"/>
      <c r="Z1073" s="5"/>
      <c r="AA1073" s="5"/>
      <c r="AB1073" s="5"/>
      <c r="BI1073" s="14"/>
      <c r="BJ1073" s="14"/>
    </row>
    <row r="1074" spans="1:62" s="4" customFormat="1" x14ac:dyDescent="0.25">
      <c r="A1074" s="18"/>
      <c r="B1074" s="14"/>
      <c r="C1074" s="14"/>
      <c r="Z1074" s="5"/>
      <c r="AA1074" s="5"/>
      <c r="AB1074" s="5"/>
      <c r="BI1074" s="14"/>
      <c r="BJ1074" s="14"/>
    </row>
    <row r="1075" spans="1:62" s="4" customFormat="1" x14ac:dyDescent="0.25">
      <c r="A1075" s="18"/>
      <c r="B1075" s="14"/>
      <c r="C1075" s="14"/>
      <c r="Z1075" s="5"/>
      <c r="AA1075" s="5"/>
      <c r="AB1075" s="5"/>
      <c r="BI1075" s="14"/>
      <c r="BJ1075" s="14"/>
    </row>
    <row r="1076" spans="1:62" s="4" customFormat="1" x14ac:dyDescent="0.25">
      <c r="A1076" s="18"/>
      <c r="B1076" s="14"/>
      <c r="C1076" s="14"/>
      <c r="Z1076" s="5"/>
      <c r="AA1076" s="5"/>
      <c r="AB1076" s="5"/>
      <c r="BI1076" s="14"/>
      <c r="BJ1076" s="14"/>
    </row>
    <row r="1077" spans="1:62" s="4" customFormat="1" x14ac:dyDescent="0.25">
      <c r="A1077" s="18"/>
      <c r="B1077" s="14"/>
      <c r="C1077" s="14"/>
      <c r="Z1077" s="5"/>
      <c r="AA1077" s="5"/>
      <c r="AB1077" s="5"/>
      <c r="BI1077" s="14"/>
      <c r="BJ1077" s="14"/>
    </row>
    <row r="1078" spans="1:62" s="4" customFormat="1" x14ac:dyDescent="0.25">
      <c r="A1078" s="18"/>
      <c r="B1078" s="14"/>
      <c r="C1078" s="14"/>
      <c r="Z1078" s="5"/>
      <c r="AA1078" s="5"/>
      <c r="AB1078" s="5"/>
      <c r="BI1078" s="14"/>
      <c r="BJ1078" s="14"/>
    </row>
    <row r="1079" spans="1:62" s="4" customFormat="1" x14ac:dyDescent="0.25">
      <c r="A1079" s="18"/>
      <c r="B1079" s="14"/>
      <c r="C1079" s="14"/>
      <c r="Z1079" s="5"/>
      <c r="AA1079" s="5"/>
      <c r="AB1079" s="5"/>
      <c r="BI1079" s="14"/>
      <c r="BJ1079" s="14"/>
    </row>
    <row r="1080" spans="1:62" s="4" customFormat="1" x14ac:dyDescent="0.25">
      <c r="A1080" s="18"/>
      <c r="B1080" s="14"/>
      <c r="C1080" s="14"/>
      <c r="Z1080" s="5"/>
      <c r="AA1080" s="5"/>
      <c r="AB1080" s="5"/>
      <c r="BI1080" s="14"/>
      <c r="BJ1080" s="14"/>
    </row>
    <row r="1081" spans="1:62" s="4" customFormat="1" x14ac:dyDescent="0.25">
      <c r="A1081" s="18"/>
      <c r="B1081" s="14"/>
      <c r="C1081" s="14"/>
      <c r="Z1081" s="5"/>
      <c r="AA1081" s="5"/>
      <c r="AB1081" s="5"/>
      <c r="BI1081" s="14"/>
      <c r="BJ1081" s="14"/>
    </row>
    <row r="1082" spans="1:62" s="4" customFormat="1" x14ac:dyDescent="0.25">
      <c r="A1082" s="18"/>
      <c r="B1082" s="14"/>
      <c r="C1082" s="14"/>
      <c r="Z1082" s="5"/>
      <c r="AA1082" s="5"/>
      <c r="AB1082" s="5"/>
      <c r="BI1082" s="14"/>
      <c r="BJ1082" s="14"/>
    </row>
    <row r="1083" spans="1:62" s="4" customFormat="1" x14ac:dyDescent="0.25">
      <c r="A1083" s="18"/>
      <c r="B1083" s="14"/>
      <c r="C1083" s="14"/>
      <c r="Z1083" s="5"/>
      <c r="AA1083" s="5"/>
      <c r="AB1083" s="5"/>
      <c r="BI1083" s="14"/>
      <c r="BJ1083" s="14"/>
    </row>
    <row r="1084" spans="1:62" s="4" customFormat="1" x14ac:dyDescent="0.25">
      <c r="A1084" s="18"/>
      <c r="B1084" s="14"/>
      <c r="C1084" s="14"/>
      <c r="Z1084" s="5"/>
      <c r="AA1084" s="5"/>
      <c r="AB1084" s="5"/>
      <c r="BI1084" s="14"/>
      <c r="BJ1084" s="14"/>
    </row>
    <row r="1085" spans="1:62" s="4" customFormat="1" x14ac:dyDescent="0.25">
      <c r="A1085" s="18"/>
      <c r="B1085" s="14"/>
      <c r="C1085" s="14"/>
      <c r="Z1085" s="5"/>
      <c r="AA1085" s="5"/>
      <c r="AB1085" s="5"/>
      <c r="BI1085" s="14"/>
      <c r="BJ1085" s="14"/>
    </row>
    <row r="1086" spans="1:62" s="4" customFormat="1" x14ac:dyDescent="0.25">
      <c r="A1086" s="18"/>
      <c r="B1086" s="14"/>
      <c r="C1086" s="14"/>
      <c r="Z1086" s="5"/>
      <c r="AA1086" s="5"/>
      <c r="AB1086" s="5"/>
      <c r="BI1086" s="14"/>
      <c r="BJ1086" s="14"/>
    </row>
    <row r="1087" spans="1:62" s="4" customFormat="1" x14ac:dyDescent="0.25">
      <c r="A1087" s="18"/>
      <c r="B1087" s="14"/>
      <c r="C1087" s="14"/>
      <c r="Z1087" s="5"/>
      <c r="AA1087" s="5"/>
      <c r="AB1087" s="5"/>
      <c r="BI1087" s="14"/>
      <c r="BJ1087" s="14"/>
    </row>
    <row r="1088" spans="1:62" s="4" customFormat="1" x14ac:dyDescent="0.25">
      <c r="A1088" s="18"/>
      <c r="B1088" s="14"/>
      <c r="C1088" s="14"/>
      <c r="Z1088" s="5"/>
      <c r="AA1088" s="5"/>
      <c r="AB1088" s="5"/>
      <c r="BI1088" s="14"/>
      <c r="BJ1088" s="14"/>
    </row>
    <row r="1089" spans="1:62" s="4" customFormat="1" x14ac:dyDescent="0.25">
      <c r="A1089" s="18"/>
      <c r="B1089" s="14"/>
      <c r="C1089" s="14"/>
      <c r="Z1089" s="5"/>
      <c r="AA1089" s="5"/>
      <c r="AB1089" s="5"/>
      <c r="BI1089" s="14"/>
      <c r="BJ1089" s="14"/>
    </row>
    <row r="1090" spans="1:62" s="4" customFormat="1" x14ac:dyDescent="0.25">
      <c r="A1090" s="18"/>
      <c r="B1090" s="14"/>
      <c r="C1090" s="14"/>
      <c r="Z1090" s="5"/>
      <c r="AA1090" s="5"/>
      <c r="AB1090" s="5"/>
      <c r="BI1090" s="14"/>
      <c r="BJ1090" s="14"/>
    </row>
    <row r="1091" spans="1:62" s="4" customFormat="1" x14ac:dyDescent="0.25">
      <c r="A1091" s="18"/>
      <c r="B1091" s="14"/>
      <c r="C1091" s="14"/>
      <c r="Z1091" s="5"/>
      <c r="AA1091" s="5"/>
      <c r="AB1091" s="5"/>
      <c r="BI1091" s="14"/>
      <c r="BJ1091" s="14"/>
    </row>
    <row r="1092" spans="1:62" s="4" customFormat="1" x14ac:dyDescent="0.25">
      <c r="A1092" s="18"/>
      <c r="B1092" s="14"/>
      <c r="C1092" s="14"/>
      <c r="Z1092" s="5"/>
      <c r="AA1092" s="5"/>
      <c r="AB1092" s="5"/>
      <c r="BI1092" s="14"/>
      <c r="BJ1092" s="14"/>
    </row>
    <row r="1093" spans="1:62" s="4" customFormat="1" x14ac:dyDescent="0.25">
      <c r="A1093" s="18"/>
      <c r="B1093" s="14"/>
      <c r="C1093" s="14"/>
      <c r="Z1093" s="5"/>
      <c r="AA1093" s="5"/>
      <c r="AB1093" s="5"/>
      <c r="BI1093" s="14"/>
      <c r="BJ1093" s="14"/>
    </row>
    <row r="1094" spans="1:62" s="4" customFormat="1" x14ac:dyDescent="0.25">
      <c r="A1094" s="18"/>
      <c r="B1094" s="14"/>
      <c r="C1094" s="14"/>
      <c r="Z1094" s="5"/>
      <c r="AA1094" s="5"/>
      <c r="AB1094" s="5"/>
      <c r="BI1094" s="14"/>
      <c r="BJ1094" s="14"/>
    </row>
    <row r="1095" spans="1:62" s="4" customFormat="1" x14ac:dyDescent="0.25">
      <c r="A1095" s="18"/>
      <c r="B1095" s="14"/>
      <c r="C1095" s="14"/>
      <c r="Z1095" s="5"/>
      <c r="AA1095" s="5"/>
      <c r="AB1095" s="5"/>
      <c r="BI1095" s="14"/>
      <c r="BJ1095" s="14"/>
    </row>
    <row r="1096" spans="1:62" s="4" customFormat="1" x14ac:dyDescent="0.25">
      <c r="A1096" s="18"/>
      <c r="B1096" s="14"/>
      <c r="C1096" s="14"/>
      <c r="Z1096" s="5"/>
      <c r="AA1096" s="5"/>
      <c r="AB1096" s="5"/>
      <c r="BI1096" s="14"/>
      <c r="BJ1096" s="14"/>
    </row>
    <row r="1097" spans="1:62" s="4" customFormat="1" x14ac:dyDescent="0.25">
      <c r="A1097" s="18"/>
      <c r="B1097" s="14"/>
      <c r="C1097" s="14"/>
      <c r="Z1097" s="5"/>
      <c r="AA1097" s="5"/>
      <c r="AB1097" s="5"/>
      <c r="BI1097" s="14"/>
      <c r="BJ1097" s="14"/>
    </row>
    <row r="1098" spans="1:62" s="4" customFormat="1" x14ac:dyDescent="0.25">
      <c r="A1098" s="18"/>
      <c r="B1098" s="14"/>
      <c r="C1098" s="14"/>
      <c r="Z1098" s="5"/>
      <c r="AA1098" s="5"/>
      <c r="AB1098" s="5"/>
      <c r="BI1098" s="14"/>
      <c r="BJ1098" s="14"/>
    </row>
    <row r="1099" spans="1:62" s="4" customFormat="1" x14ac:dyDescent="0.25">
      <c r="A1099" s="18"/>
      <c r="B1099" s="14"/>
      <c r="C1099" s="14"/>
      <c r="Z1099" s="5"/>
      <c r="AA1099" s="5"/>
      <c r="AB1099" s="5"/>
      <c r="BI1099" s="14"/>
      <c r="BJ1099" s="14"/>
    </row>
    <row r="1100" spans="1:62" s="4" customFormat="1" x14ac:dyDescent="0.25">
      <c r="A1100" s="18"/>
      <c r="B1100" s="14"/>
      <c r="C1100" s="14"/>
      <c r="Z1100" s="5"/>
      <c r="AA1100" s="5"/>
      <c r="AB1100" s="5"/>
      <c r="BI1100" s="14"/>
      <c r="BJ1100" s="14"/>
    </row>
    <row r="1101" spans="1:62" s="4" customFormat="1" x14ac:dyDescent="0.25">
      <c r="A1101" s="18"/>
      <c r="B1101" s="14"/>
      <c r="C1101" s="14"/>
      <c r="Z1101" s="5"/>
      <c r="AA1101" s="5"/>
      <c r="AB1101" s="5"/>
      <c r="BI1101" s="14"/>
      <c r="BJ1101" s="14"/>
    </row>
    <row r="1102" spans="1:62" s="4" customFormat="1" x14ac:dyDescent="0.25">
      <c r="A1102" s="18"/>
      <c r="B1102" s="14"/>
      <c r="C1102" s="14"/>
      <c r="Z1102" s="5"/>
      <c r="AA1102" s="5"/>
      <c r="AB1102" s="5"/>
      <c r="BI1102" s="14"/>
      <c r="BJ1102" s="14"/>
    </row>
    <row r="1103" spans="1:62" s="4" customFormat="1" x14ac:dyDescent="0.25">
      <c r="A1103" s="18"/>
      <c r="B1103" s="14"/>
      <c r="C1103" s="14"/>
      <c r="Z1103" s="5"/>
      <c r="AA1103" s="5"/>
      <c r="AB1103" s="5"/>
      <c r="BI1103" s="14"/>
      <c r="BJ1103" s="14"/>
    </row>
    <row r="1104" spans="1:62" s="4" customFormat="1" x14ac:dyDescent="0.25">
      <c r="A1104" s="18"/>
      <c r="B1104" s="14"/>
      <c r="C1104" s="14"/>
      <c r="Z1104" s="5"/>
      <c r="AA1104" s="5"/>
      <c r="AB1104" s="5"/>
      <c r="BI1104" s="14"/>
      <c r="BJ1104" s="14"/>
    </row>
    <row r="1105" spans="1:62" s="4" customFormat="1" x14ac:dyDescent="0.25">
      <c r="A1105" s="18"/>
      <c r="B1105" s="14"/>
      <c r="C1105" s="14"/>
      <c r="Z1105" s="5"/>
      <c r="AA1105" s="5"/>
      <c r="AB1105" s="5"/>
      <c r="BI1105" s="14"/>
      <c r="BJ1105" s="14"/>
    </row>
    <row r="1106" spans="1:62" s="4" customFormat="1" x14ac:dyDescent="0.25">
      <c r="A1106" s="18"/>
      <c r="B1106" s="14"/>
      <c r="C1106" s="14"/>
      <c r="Z1106" s="5"/>
      <c r="AA1106" s="5"/>
      <c r="AB1106" s="5"/>
      <c r="BI1106" s="14"/>
      <c r="BJ1106" s="14"/>
    </row>
    <row r="1107" spans="1:62" s="4" customFormat="1" x14ac:dyDescent="0.25">
      <c r="A1107" s="18"/>
      <c r="B1107" s="14"/>
      <c r="C1107" s="14"/>
      <c r="Z1107" s="5"/>
      <c r="AA1107" s="5"/>
      <c r="AB1107" s="5"/>
      <c r="BI1107" s="14"/>
      <c r="BJ1107" s="14"/>
    </row>
    <row r="1108" spans="1:62" s="4" customFormat="1" x14ac:dyDescent="0.25">
      <c r="A1108" s="18"/>
      <c r="B1108" s="14"/>
      <c r="C1108" s="14"/>
      <c r="Z1108" s="5"/>
      <c r="AA1108" s="5"/>
      <c r="AB1108" s="5"/>
      <c r="BI1108" s="14"/>
      <c r="BJ1108" s="14"/>
    </row>
    <row r="1109" spans="1:62" s="4" customFormat="1" x14ac:dyDescent="0.25">
      <c r="A1109" s="18"/>
      <c r="B1109" s="14"/>
      <c r="C1109" s="14"/>
      <c r="Z1109" s="5"/>
      <c r="AA1109" s="5"/>
      <c r="AB1109" s="5"/>
      <c r="BI1109" s="14"/>
      <c r="BJ1109" s="14"/>
    </row>
    <row r="1110" spans="1:62" s="4" customFormat="1" x14ac:dyDescent="0.25">
      <c r="A1110" s="18"/>
      <c r="B1110" s="14"/>
      <c r="C1110" s="14"/>
      <c r="Z1110" s="5"/>
      <c r="AA1110" s="5"/>
      <c r="AB1110" s="5"/>
      <c r="BI1110" s="14"/>
      <c r="BJ1110" s="14"/>
    </row>
    <row r="1111" spans="1:62" s="4" customFormat="1" x14ac:dyDescent="0.25">
      <c r="A1111" s="18"/>
      <c r="B1111" s="14"/>
      <c r="C1111" s="14"/>
      <c r="Z1111" s="5"/>
      <c r="AA1111" s="5"/>
      <c r="AB1111" s="5"/>
      <c r="BI1111" s="14"/>
      <c r="BJ1111" s="14"/>
    </row>
    <row r="1112" spans="1:62" s="4" customFormat="1" x14ac:dyDescent="0.25">
      <c r="A1112" s="18"/>
      <c r="B1112" s="14"/>
      <c r="C1112" s="14"/>
      <c r="Z1112" s="5"/>
      <c r="AA1112" s="5"/>
      <c r="AB1112" s="5"/>
      <c r="BI1112" s="14"/>
      <c r="BJ1112" s="14"/>
    </row>
    <row r="1113" spans="1:62" s="4" customFormat="1" x14ac:dyDescent="0.25">
      <c r="A1113" s="18"/>
      <c r="B1113" s="14"/>
      <c r="C1113" s="14"/>
      <c r="Z1113" s="5"/>
      <c r="AA1113" s="5"/>
      <c r="AB1113" s="5"/>
      <c r="BI1113" s="14"/>
      <c r="BJ1113" s="14"/>
    </row>
    <row r="1114" spans="1:62" s="4" customFormat="1" x14ac:dyDescent="0.25">
      <c r="A1114" s="18"/>
      <c r="B1114" s="14"/>
      <c r="C1114" s="14"/>
      <c r="Z1114" s="5"/>
      <c r="AA1114" s="5"/>
      <c r="AB1114" s="5"/>
      <c r="BI1114" s="14"/>
      <c r="BJ1114" s="14"/>
    </row>
    <row r="1115" spans="1:62" s="4" customFormat="1" x14ac:dyDescent="0.25">
      <c r="A1115" s="18"/>
      <c r="B1115" s="14"/>
      <c r="C1115" s="14"/>
      <c r="Z1115" s="5"/>
      <c r="AA1115" s="5"/>
      <c r="AB1115" s="5"/>
      <c r="BI1115" s="14"/>
      <c r="BJ1115" s="14"/>
    </row>
    <row r="1116" spans="1:62" s="4" customFormat="1" x14ac:dyDescent="0.25">
      <c r="A1116" s="18"/>
      <c r="B1116" s="14"/>
      <c r="C1116" s="14"/>
      <c r="Z1116" s="5"/>
      <c r="AA1116" s="5"/>
      <c r="AB1116" s="5"/>
      <c r="BI1116" s="14"/>
      <c r="BJ1116" s="14"/>
    </row>
    <row r="1117" spans="1:62" s="4" customFormat="1" x14ac:dyDescent="0.25">
      <c r="A1117" s="18"/>
      <c r="B1117" s="14"/>
      <c r="C1117" s="14"/>
      <c r="Z1117" s="5"/>
      <c r="AA1117" s="5"/>
      <c r="AB1117" s="5"/>
      <c r="BI1117" s="14"/>
      <c r="BJ1117" s="14"/>
    </row>
    <row r="1118" spans="1:62" s="4" customFormat="1" x14ac:dyDescent="0.25">
      <c r="A1118" s="18"/>
      <c r="B1118" s="14"/>
      <c r="C1118" s="14"/>
      <c r="Z1118" s="5"/>
      <c r="AA1118" s="5"/>
      <c r="AB1118" s="5"/>
      <c r="BI1118" s="14"/>
      <c r="BJ1118" s="14"/>
    </row>
    <row r="1119" spans="1:62" s="4" customFormat="1" x14ac:dyDescent="0.25">
      <c r="A1119" s="18"/>
      <c r="B1119" s="14"/>
      <c r="C1119" s="14"/>
      <c r="Z1119" s="5"/>
      <c r="AA1119" s="5"/>
      <c r="AB1119" s="5"/>
      <c r="BI1119" s="14"/>
      <c r="BJ1119" s="14"/>
    </row>
    <row r="1120" spans="1:62" s="4" customFormat="1" x14ac:dyDescent="0.25">
      <c r="A1120" s="18"/>
      <c r="B1120" s="14"/>
      <c r="C1120" s="14"/>
      <c r="Z1120" s="5"/>
      <c r="AA1120" s="5"/>
      <c r="AB1120" s="5"/>
      <c r="BI1120" s="14"/>
      <c r="BJ1120" s="14"/>
    </row>
    <row r="1121" spans="1:62" s="4" customFormat="1" x14ac:dyDescent="0.25">
      <c r="A1121" s="18"/>
      <c r="B1121" s="14"/>
      <c r="C1121" s="14"/>
      <c r="Z1121" s="5"/>
      <c r="AA1121" s="5"/>
      <c r="AB1121" s="5"/>
      <c r="BI1121" s="14"/>
      <c r="BJ1121" s="14"/>
    </row>
    <row r="1122" spans="1:62" s="4" customFormat="1" x14ac:dyDescent="0.25">
      <c r="A1122" s="18"/>
      <c r="B1122" s="14"/>
      <c r="C1122" s="14"/>
      <c r="Z1122" s="5"/>
      <c r="AA1122" s="5"/>
      <c r="AB1122" s="5"/>
      <c r="BI1122" s="14"/>
      <c r="BJ1122" s="14"/>
    </row>
    <row r="1123" spans="1:62" s="4" customFormat="1" x14ac:dyDescent="0.25">
      <c r="A1123" s="18"/>
      <c r="B1123" s="14"/>
      <c r="C1123" s="14"/>
      <c r="Z1123" s="5"/>
      <c r="AA1123" s="5"/>
      <c r="AB1123" s="5"/>
      <c r="BI1123" s="14"/>
      <c r="BJ1123" s="14"/>
    </row>
    <row r="1124" spans="1:62" s="4" customFormat="1" x14ac:dyDescent="0.25">
      <c r="A1124" s="18"/>
      <c r="B1124" s="14"/>
      <c r="C1124" s="14"/>
      <c r="Z1124" s="5"/>
      <c r="AA1124" s="5"/>
      <c r="AB1124" s="5"/>
      <c r="BI1124" s="14"/>
      <c r="BJ1124" s="14"/>
    </row>
    <row r="1125" spans="1:62" s="4" customFormat="1" x14ac:dyDescent="0.25">
      <c r="A1125" s="18"/>
      <c r="B1125" s="14"/>
      <c r="C1125" s="14"/>
      <c r="Z1125" s="5"/>
      <c r="AA1125" s="5"/>
      <c r="AB1125" s="5"/>
      <c r="BI1125" s="14"/>
      <c r="BJ1125" s="14"/>
    </row>
    <row r="1126" spans="1:62" s="4" customFormat="1" x14ac:dyDescent="0.25">
      <c r="A1126" s="18"/>
      <c r="B1126" s="14"/>
      <c r="C1126" s="14"/>
      <c r="Z1126" s="5"/>
      <c r="AA1126" s="5"/>
      <c r="AB1126" s="5"/>
      <c r="BI1126" s="14"/>
      <c r="BJ1126" s="14"/>
    </row>
    <row r="1127" spans="1:62" s="4" customFormat="1" x14ac:dyDescent="0.25">
      <c r="A1127" s="18"/>
      <c r="B1127" s="14"/>
      <c r="C1127" s="14"/>
      <c r="Z1127" s="5"/>
      <c r="AA1127" s="5"/>
      <c r="AB1127" s="5"/>
      <c r="BI1127" s="14"/>
      <c r="BJ1127" s="14"/>
    </row>
    <row r="1128" spans="1:62" s="4" customFormat="1" x14ac:dyDescent="0.25">
      <c r="A1128" s="18"/>
      <c r="B1128" s="14"/>
      <c r="C1128" s="14"/>
      <c r="Z1128" s="5"/>
      <c r="AA1128" s="5"/>
      <c r="AB1128" s="5"/>
      <c r="BI1128" s="14"/>
      <c r="BJ1128" s="14"/>
    </row>
    <row r="1129" spans="1:62" s="4" customFormat="1" x14ac:dyDescent="0.25">
      <c r="A1129" s="18"/>
      <c r="B1129" s="14"/>
      <c r="C1129" s="14"/>
      <c r="Z1129" s="5"/>
      <c r="AA1129" s="5"/>
      <c r="AB1129" s="5"/>
      <c r="BI1129" s="14"/>
      <c r="BJ1129" s="14"/>
    </row>
    <row r="1130" spans="1:62" s="4" customFormat="1" x14ac:dyDescent="0.25">
      <c r="A1130" s="18"/>
      <c r="B1130" s="14"/>
      <c r="C1130" s="14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7"/>
      <c r="AA1130" s="7"/>
      <c r="AB1130" s="7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15"/>
      <c r="BJ1130" s="15"/>
    </row>
    <row r="1131" spans="1:62" s="4" customFormat="1" x14ac:dyDescent="0.25">
      <c r="A1131" s="19"/>
      <c r="B1131" s="15"/>
      <c r="C1131" s="15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7"/>
      <c r="AA1131" s="7"/>
      <c r="AB1131" s="7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15"/>
      <c r="BJ1131" s="15"/>
    </row>
    <row r="1132" spans="1:62" s="4" customFormat="1" x14ac:dyDescent="0.25">
      <c r="A1132" s="19"/>
      <c r="B1132" s="15"/>
      <c r="C1132" s="15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7"/>
      <c r="AA1132" s="7"/>
      <c r="AB1132" s="7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15"/>
      <c r="BJ1132" s="15"/>
    </row>
  </sheetData>
  <sheetProtection password="E1B7" sheet="1" objects="1" scenarios="1"/>
  <sortState ref="A120:BI136">
    <sortCondition ref="BI120:BI136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2018-11-12T19:35:50Z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