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90" yWindow="-15" windowWidth="11355" windowHeight="8700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Blad1!#REF!</definedName>
  </definedNames>
  <calcPr calcId="145621"/>
</workbook>
</file>

<file path=xl/calcChain.xml><?xml version="1.0" encoding="utf-8"?>
<calcChain xmlns="http://schemas.openxmlformats.org/spreadsheetml/2006/main">
  <c r="I65" i="1" l="1"/>
  <c r="I63" i="1"/>
  <c r="I58" i="1"/>
  <c r="I57" i="1"/>
  <c r="I53" i="1"/>
  <c r="I52" i="1"/>
  <c r="I51" i="1"/>
  <c r="I50" i="1"/>
  <c r="I68" i="1"/>
  <c r="I69" i="1"/>
  <c r="I67" i="1"/>
  <c r="I66" i="1"/>
  <c r="I37" i="1"/>
  <c r="I38" i="1"/>
  <c r="I42" i="1"/>
  <c r="I43" i="1"/>
  <c r="I40" i="1"/>
  <c r="I41" i="1"/>
  <c r="I39" i="1"/>
  <c r="I14" i="1"/>
  <c r="I13" i="1"/>
  <c r="I10" i="1"/>
  <c r="I9" i="1"/>
  <c r="I6" i="1"/>
  <c r="I7" i="1"/>
  <c r="I18" i="1"/>
  <c r="I17" i="1"/>
  <c r="I15" i="1"/>
  <c r="I16" i="1"/>
  <c r="I98" i="1"/>
  <c r="I97" i="1"/>
  <c r="I96" i="1"/>
  <c r="I95" i="1"/>
  <c r="I76" i="1"/>
  <c r="I75" i="1"/>
  <c r="I81" i="1"/>
  <c r="I80" i="1"/>
  <c r="I79" i="1"/>
  <c r="I78" i="1"/>
  <c r="I77" i="1"/>
  <c r="I104" i="1" l="1"/>
  <c r="I105" i="1"/>
  <c r="I103" i="1"/>
  <c r="I94" i="1"/>
  <c r="I93" i="1"/>
  <c r="I92" i="1"/>
  <c r="I91" i="1"/>
  <c r="I74" i="1"/>
  <c r="I62" i="1"/>
  <c r="I64" i="1"/>
  <c r="I61" i="1"/>
  <c r="I59" i="1"/>
  <c r="I60" i="1"/>
  <c r="I56" i="1"/>
  <c r="I55" i="1"/>
  <c r="I54" i="1"/>
  <c r="I49" i="1"/>
  <c r="I48" i="1"/>
  <c r="I36" i="1"/>
  <c r="I35" i="1"/>
  <c r="I34" i="1"/>
  <c r="I33" i="1"/>
  <c r="I32" i="1"/>
  <c r="I28" i="1"/>
  <c r="I29" i="1"/>
  <c r="I31" i="1"/>
  <c r="I27" i="1"/>
  <c r="I30" i="1"/>
  <c r="I24" i="1"/>
  <c r="I26" i="1"/>
  <c r="I25" i="1"/>
  <c r="I11" i="1"/>
  <c r="I12" i="1"/>
  <c r="I8" i="1"/>
  <c r="I5" i="1"/>
  <c r="I85" i="1"/>
</calcChain>
</file>

<file path=xl/sharedStrings.xml><?xml version="1.0" encoding="utf-8"?>
<sst xmlns="http://schemas.openxmlformats.org/spreadsheetml/2006/main" count="413" uniqueCount="111">
  <si>
    <t>Pony enkelspan</t>
  </si>
  <si>
    <t>Startnr.</t>
  </si>
  <si>
    <t>Naam</t>
  </si>
  <si>
    <t>Frank Vissers</t>
  </si>
  <si>
    <t>Tinus van Kuyk</t>
  </si>
  <si>
    <t>Jan van Tien</t>
  </si>
  <si>
    <t>Ben Coolen</t>
  </si>
  <si>
    <t>Paard enkelspan</t>
  </si>
  <si>
    <t>Piet Peepers</t>
  </si>
  <si>
    <t>Theo van Galen</t>
  </si>
  <si>
    <t>Jolanda van Kampen</t>
  </si>
  <si>
    <t>Karel Geentjens</t>
  </si>
  <si>
    <t>Stand</t>
  </si>
  <si>
    <t>Kenny Kanora</t>
  </si>
  <si>
    <t>Johan Coolen</t>
  </si>
  <si>
    <t>Pony Tweespan</t>
  </si>
  <si>
    <t>Paard Tweespan</t>
  </si>
  <si>
    <t>Pony Tandem</t>
  </si>
  <si>
    <t>Pony Vierspan</t>
  </si>
  <si>
    <t>Totaal</t>
  </si>
  <si>
    <t>Wil Peijs</t>
  </si>
  <si>
    <t>Rhine Hölzken</t>
  </si>
  <si>
    <t>Menteam Asbest.nl</t>
  </si>
  <si>
    <t>Henk Louwers</t>
  </si>
  <si>
    <t>Bert Berben</t>
  </si>
  <si>
    <t>Plaatsings-</t>
  </si>
  <si>
    <t>punten</t>
  </si>
  <si>
    <t>Ronny Kanora</t>
  </si>
  <si>
    <t>tussenstand</t>
  </si>
  <si>
    <t>Ronald Looijmans</t>
  </si>
  <si>
    <t>Jordy van der Wijst</t>
  </si>
  <si>
    <t>Hans van den Broek</t>
  </si>
  <si>
    <t>Jonas Corten</t>
  </si>
  <si>
    <t>Nick Weytjens</t>
  </si>
  <si>
    <t>Martien Smits</t>
  </si>
  <si>
    <t>Hans van Sambeeck</t>
  </si>
  <si>
    <t>Appie de Greef</t>
  </si>
  <si>
    <t>Cheyenne Huskens</t>
  </si>
  <si>
    <t>Kees Vorstenbosch</t>
  </si>
  <si>
    <t>Giel van der Linden</t>
  </si>
  <si>
    <t>Linda van Akere</t>
  </si>
  <si>
    <t>Brigitte Janssen</t>
  </si>
  <si>
    <t>Kees Thielen</t>
  </si>
  <si>
    <t>Kristof Piccart</t>
  </si>
  <si>
    <t>Eindstand</t>
  </si>
  <si>
    <t>Junioren  &lt; 16 jaar</t>
  </si>
  <si>
    <t>Gracejelaine den Ridder</t>
  </si>
  <si>
    <t>Frank Konings</t>
  </si>
  <si>
    <t>Koen Peijs</t>
  </si>
  <si>
    <t>Piet van de Brand</t>
  </si>
  <si>
    <t>Demi Timmers</t>
  </si>
  <si>
    <t>Charissa den Ridder</t>
  </si>
  <si>
    <t>Frans Marijnissen</t>
  </si>
  <si>
    <t>Erik Verloo</t>
  </si>
  <si>
    <t>Ger Verstegen</t>
  </si>
  <si>
    <t>Harrie Burghoorn</t>
  </si>
  <si>
    <t>Lucien Nuyts</t>
  </si>
  <si>
    <t>Johan van Hooydonk</t>
  </si>
  <si>
    <t>Jan Heijnen</t>
  </si>
  <si>
    <t>22-1-'17</t>
  </si>
  <si>
    <t>26-12-'16</t>
  </si>
  <si>
    <t>Marleen v. Straaten</t>
  </si>
  <si>
    <t>Mandy van Delft</t>
  </si>
  <si>
    <t>Dennis Rijntjes</t>
  </si>
  <si>
    <t>Chantal v. der Wijst</t>
  </si>
  <si>
    <t>Anneke Cremers</t>
  </si>
  <si>
    <t>Lonneke v. d. Eijnden</t>
  </si>
  <si>
    <t>Peter v. den Ouweland</t>
  </si>
  <si>
    <t>Jeroen Classens</t>
  </si>
  <si>
    <t>Ronald Looymans</t>
  </si>
  <si>
    <t>Menteam De Voes</t>
  </si>
  <si>
    <t>MenteamGeenSponsor.nl</t>
  </si>
  <si>
    <t>Mark Beenen</t>
  </si>
  <si>
    <t>Frances van Pul</t>
  </si>
  <si>
    <t>Bernd Wouters</t>
  </si>
  <si>
    <t>Dimitri Verstraeten</t>
  </si>
  <si>
    <t>Robert Doyen</t>
  </si>
  <si>
    <t>Arno van de Brand</t>
  </si>
  <si>
    <t>Sarah Haepers</t>
  </si>
  <si>
    <t>Brenda Uijterwijk</t>
  </si>
  <si>
    <t>Perry Hendriks</t>
  </si>
  <si>
    <t>Chayton Huskens</t>
  </si>
  <si>
    <t>Marcel Marijnissen</t>
  </si>
  <si>
    <t>Carlo Vermeulen</t>
  </si>
  <si>
    <t>Peter Tomassen</t>
  </si>
  <si>
    <t>Wim Verhoeven</t>
  </si>
  <si>
    <t>Albert Teunissen</t>
  </si>
  <si>
    <t>Sam Couwenberg</t>
  </si>
  <si>
    <t>Diego Huijsmans</t>
  </si>
  <si>
    <t>20-11-'16</t>
  </si>
  <si>
    <t>Marcel Coolen</t>
  </si>
  <si>
    <t>Yvonne Hovens</t>
  </si>
  <si>
    <t>Nick Gaens</t>
  </si>
  <si>
    <t>Ines v. den Ouweland</t>
  </si>
  <si>
    <r>
      <t xml:space="preserve">Teunissen ( </t>
    </r>
    <r>
      <rPr>
        <sz val="10"/>
        <rFont val="Cambria"/>
        <family val="1"/>
        <scheme val="major"/>
      </rPr>
      <t>Trekpaarden</t>
    </r>
    <r>
      <rPr>
        <sz val="11"/>
        <rFont val="Cambria"/>
        <family val="1"/>
        <scheme val="major"/>
      </rPr>
      <t xml:space="preserve"> )</t>
    </r>
  </si>
  <si>
    <t>Frances Vissers</t>
  </si>
  <si>
    <t>Martien Smits trekpaard</t>
  </si>
  <si>
    <t>Jens Couwenberg</t>
  </si>
  <si>
    <t>5-3-'17</t>
  </si>
  <si>
    <t>Bram Lemmers</t>
  </si>
  <si>
    <t>Adri van der Loo</t>
  </si>
  <si>
    <t>Manon van Kasteren</t>
  </si>
  <si>
    <t>Martinus van Wanrooy</t>
  </si>
  <si>
    <t>Annemiek Castelijns</t>
  </si>
  <si>
    <t>Wim van Rooij</t>
  </si>
  <si>
    <t>Ida Verberne-Jonk</t>
  </si>
  <si>
    <t>Tristan Verheijen</t>
  </si>
  <si>
    <t>Frans Vervecken</t>
  </si>
  <si>
    <t>24 &amp; 26 december 2016</t>
  </si>
  <si>
    <t>21 &amp; 22 januari 2017</t>
  </si>
  <si>
    <t>4 &amp; 5 maart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</si>
</sst>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8"/>
      <name val="Arial"/>
      <family val="2"/>
    </font>
    <font>
      <i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2"/>
      <color indexed="8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Arial"/>
      <family val="2"/>
    </font>
    <font>
      <sz val="10"/>
      <name val="Cambria"/>
      <family val="1"/>
      <scheme val="major"/>
    </font>
    <font>
      <sz val="11.5"/>
      <name val="Cambria"/>
      <family val="1"/>
      <scheme val="major"/>
    </font>
    <font>
      <sz val="12"/>
      <name val="Calibri"/>
      <family val="2"/>
    </font>
    <font>
      <sz val="11"/>
      <name val="Verdana"/>
      <family val="2"/>
    </font>
    <font>
      <sz val="11"/>
      <color indexed="8"/>
      <name val="Verdana"/>
      <family val="2"/>
    </font>
    <font>
      <sz val="11"/>
      <color theme="1"/>
      <name val="Verdana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DashDot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DashDot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mediumDashDotDot">
        <color indexed="64"/>
      </left>
      <right style="mediumDashDot">
        <color indexed="64"/>
      </right>
      <top style="thin">
        <color indexed="64"/>
      </top>
      <bottom style="mediumDashDot">
        <color indexed="64"/>
      </bottom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 style="mediumDashDot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DashDot">
        <color indexed="64"/>
      </left>
      <right/>
      <top/>
      <bottom/>
      <diagonal/>
    </border>
    <border>
      <left/>
      <right style="mediumDashDotDot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7" fillId="0" borderId="0"/>
  </cellStyleXfs>
  <cellXfs count="171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wrapText="1"/>
    </xf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0" fillId="0" borderId="0" xfId="0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Fill="1" applyBorder="1" applyAlignment="1">
      <alignment horizontal="center" wrapText="1"/>
    </xf>
    <xf numFmtId="0" fontId="13" fillId="0" borderId="0" xfId="0" applyFont="1"/>
    <xf numFmtId="0" fontId="10" fillId="0" borderId="1" xfId="0" applyFont="1" applyBorder="1" applyAlignment="1">
      <alignment horizontal="right"/>
    </xf>
    <xf numFmtId="0" fontId="10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right" wrapText="1"/>
    </xf>
    <xf numFmtId="0" fontId="15" fillId="0" borderId="0" xfId="0" applyFont="1"/>
    <xf numFmtId="0" fontId="8" fillId="0" borderId="0" xfId="0" applyFont="1"/>
    <xf numFmtId="2" fontId="10" fillId="3" borderId="4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/>
    </xf>
    <xf numFmtId="2" fontId="10" fillId="4" borderId="4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2" fontId="10" fillId="0" borderId="5" xfId="0" applyNumberFormat="1" applyFont="1" applyBorder="1" applyAlignment="1">
      <alignment horizontal="right" vertical="center"/>
    </xf>
    <xf numFmtId="2" fontId="10" fillId="3" borderId="6" xfId="0" applyNumberFormat="1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right" wrapText="1"/>
    </xf>
    <xf numFmtId="0" fontId="17" fillId="0" borderId="7" xfId="0" applyFont="1" applyFill="1" applyBorder="1" applyAlignment="1">
      <alignment wrapText="1"/>
    </xf>
    <xf numFmtId="14" fontId="17" fillId="0" borderId="7" xfId="0" applyNumberFormat="1" applyFont="1" applyFill="1" applyBorder="1" applyAlignment="1">
      <alignment horizontal="center" wrapText="1"/>
    </xf>
    <xf numFmtId="0" fontId="17" fillId="0" borderId="7" xfId="0" applyFont="1" applyFill="1" applyBorder="1" applyAlignment="1">
      <alignment horizontal="center" wrapText="1"/>
    </xf>
    <xf numFmtId="0" fontId="17" fillId="0" borderId="8" xfId="0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center" wrapText="1"/>
    </xf>
    <xf numFmtId="0" fontId="16" fillId="0" borderId="12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right" wrapText="1"/>
    </xf>
    <xf numFmtId="0" fontId="1" fillId="0" borderId="7" xfId="0" applyFont="1" applyFill="1" applyBorder="1" applyAlignment="1">
      <alignment wrapText="1"/>
    </xf>
    <xf numFmtId="0" fontId="10" fillId="0" borderId="5" xfId="0" applyFont="1" applyFill="1" applyBorder="1" applyAlignment="1">
      <alignment horizontal="center"/>
    </xf>
    <xf numFmtId="0" fontId="10" fillId="0" borderId="13" xfId="0" applyFont="1" applyBorder="1" applyAlignment="1">
      <alignment horizontal="right"/>
    </xf>
    <xf numFmtId="0" fontId="10" fillId="4" borderId="5" xfId="0" applyFont="1" applyFill="1" applyBorder="1"/>
    <xf numFmtId="0" fontId="10" fillId="4" borderId="5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/>
    </xf>
    <xf numFmtId="2" fontId="10" fillId="0" borderId="5" xfId="0" applyNumberFormat="1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wrapText="1"/>
    </xf>
    <xf numFmtId="2" fontId="10" fillId="3" borderId="6" xfId="0" applyNumberFormat="1" applyFont="1" applyFill="1" applyBorder="1" applyAlignment="1">
      <alignment horizontal="center" vertical="center"/>
    </xf>
    <xf numFmtId="0" fontId="13" fillId="0" borderId="1" xfId="0" applyFont="1" applyBorder="1"/>
    <xf numFmtId="0" fontId="13" fillId="4" borderId="1" xfId="0" applyFont="1" applyFill="1" applyBorder="1"/>
    <xf numFmtId="0" fontId="13" fillId="0" borderId="1" xfId="0" applyFont="1" applyFill="1" applyBorder="1"/>
    <xf numFmtId="0" fontId="13" fillId="0" borderId="0" xfId="0" applyFont="1" applyBorder="1"/>
    <xf numFmtId="0" fontId="13" fillId="4" borderId="0" xfId="0" applyFont="1" applyFill="1" applyBorder="1"/>
    <xf numFmtId="0" fontId="0" fillId="0" borderId="0" xfId="0" applyFill="1" applyBorder="1"/>
    <xf numFmtId="0" fontId="13" fillId="0" borderId="0" xfId="0" applyFont="1" applyFill="1" applyBorder="1"/>
    <xf numFmtId="0" fontId="13" fillId="4" borderId="1" xfId="0" applyFont="1" applyFill="1" applyBorder="1" applyAlignment="1">
      <alignment horizontal="right"/>
    </xf>
    <xf numFmtId="0" fontId="13" fillId="4" borderId="1" xfId="0" applyFont="1" applyFill="1" applyBorder="1" applyAlignment="1"/>
    <xf numFmtId="0" fontId="13" fillId="0" borderId="1" xfId="0" applyFont="1" applyBorder="1" applyAlignment="1">
      <alignment horizontal="right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right"/>
    </xf>
    <xf numFmtId="0" fontId="6" fillId="6" borderId="17" xfId="0" applyFont="1" applyFill="1" applyBorder="1" applyAlignment="1">
      <alignment horizontal="center" vertical="center"/>
    </xf>
    <xf numFmtId="0" fontId="20" fillId="0" borderId="1" xfId="0" applyFont="1" applyBorder="1"/>
    <xf numFmtId="0" fontId="20" fillId="0" borderId="1" xfId="0" applyFont="1" applyFill="1" applyBorder="1"/>
    <xf numFmtId="0" fontId="20" fillId="4" borderId="1" xfId="0" applyFont="1" applyFill="1" applyBorder="1"/>
    <xf numFmtId="0" fontId="13" fillId="0" borderId="15" xfId="0" applyFont="1" applyBorder="1"/>
    <xf numFmtId="0" fontId="13" fillId="0" borderId="18" xfId="0" applyFont="1" applyBorder="1"/>
    <xf numFmtId="0" fontId="21" fillId="6" borderId="1" xfId="0" applyFont="1" applyFill="1" applyBorder="1" applyAlignment="1">
      <alignment horizontal="center" vertical="center"/>
    </xf>
    <xf numFmtId="0" fontId="13" fillId="4" borderId="16" xfId="0" applyFont="1" applyFill="1" applyBorder="1"/>
    <xf numFmtId="0" fontId="6" fillId="4" borderId="1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/>
    </xf>
    <xf numFmtId="0" fontId="23" fillId="4" borderId="5" xfId="0" applyFont="1" applyFill="1" applyBorder="1" applyAlignment="1">
      <alignment horizontal="center" wrapText="1"/>
    </xf>
    <xf numFmtId="0" fontId="22" fillId="4" borderId="5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 wrapText="1"/>
    </xf>
    <xf numFmtId="0" fontId="24" fillId="4" borderId="1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right"/>
    </xf>
    <xf numFmtId="0" fontId="10" fillId="2" borderId="5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7" fillId="0" borderId="0" xfId="0" applyFont="1"/>
    <xf numFmtId="16" fontId="17" fillId="0" borderId="11" xfId="0" applyNumberFormat="1" applyFont="1" applyFill="1" applyBorder="1" applyAlignment="1">
      <alignment horizontal="center" wrapText="1"/>
    </xf>
    <xf numFmtId="0" fontId="13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 wrapText="1"/>
    </xf>
    <xf numFmtId="2" fontId="10" fillId="4" borderId="0" xfId="0" applyNumberFormat="1" applyFont="1" applyFill="1" applyBorder="1" applyAlignment="1">
      <alignment horizontal="right" vertical="center"/>
    </xf>
    <xf numFmtId="0" fontId="11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right" vertical="center"/>
    </xf>
    <xf numFmtId="0" fontId="24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/>
    <xf numFmtId="2" fontId="10" fillId="4" borderId="19" xfId="0" applyNumberFormat="1" applyFont="1" applyFill="1" applyBorder="1" applyAlignment="1">
      <alignment horizontal="right" vertical="center"/>
    </xf>
    <xf numFmtId="0" fontId="11" fillId="4" borderId="19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/>
    </xf>
    <xf numFmtId="0" fontId="23" fillId="4" borderId="19" xfId="0" applyFont="1" applyFill="1" applyBorder="1" applyAlignment="1">
      <alignment horizontal="center" wrapText="1"/>
    </xf>
    <xf numFmtId="0" fontId="22" fillId="4" borderId="0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 wrapText="1"/>
    </xf>
    <xf numFmtId="0" fontId="13" fillId="4" borderId="15" xfId="0" applyFont="1" applyFill="1" applyBorder="1" applyAlignment="1">
      <alignment horizontal="right"/>
    </xf>
    <xf numFmtId="0" fontId="13" fillId="4" borderId="15" xfId="0" applyFont="1" applyFill="1" applyBorder="1"/>
    <xf numFmtId="0" fontId="22" fillId="4" borderId="1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right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right" vertical="center" wrapText="1"/>
    </xf>
    <xf numFmtId="2" fontId="10" fillId="3" borderId="22" xfId="0" applyNumberFormat="1" applyFont="1" applyFill="1" applyBorder="1" applyAlignment="1">
      <alignment horizontal="right" vertical="center"/>
    </xf>
    <xf numFmtId="0" fontId="0" fillId="0" borderId="20" xfId="0" applyBorder="1"/>
    <xf numFmtId="0" fontId="22" fillId="4" borderId="15" xfId="0" applyFont="1" applyFill="1" applyBorder="1" applyAlignment="1">
      <alignment horizontal="center"/>
    </xf>
    <xf numFmtId="0" fontId="23" fillId="4" borderId="15" xfId="0" applyFont="1" applyFill="1" applyBorder="1" applyAlignment="1">
      <alignment horizontal="center" wrapText="1"/>
    </xf>
    <xf numFmtId="0" fontId="14" fillId="0" borderId="15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right" vertical="center"/>
    </xf>
    <xf numFmtId="0" fontId="0" fillId="0" borderId="20" xfId="0" applyBorder="1" applyAlignment="1">
      <alignment horizontal="center"/>
    </xf>
    <xf numFmtId="0" fontId="2" fillId="0" borderId="20" xfId="0" applyFont="1" applyFill="1" applyBorder="1" applyAlignment="1">
      <alignment horizontal="center" wrapText="1"/>
    </xf>
    <xf numFmtId="0" fontId="13" fillId="4" borderId="23" xfId="0" applyFont="1" applyFill="1" applyBorder="1"/>
    <xf numFmtId="0" fontId="13" fillId="0" borderId="21" xfId="0" applyFont="1" applyBorder="1"/>
    <xf numFmtId="0" fontId="24" fillId="4" borderId="15" xfId="0" applyFont="1" applyFill="1" applyBorder="1" applyAlignment="1">
      <alignment horizontal="center"/>
    </xf>
    <xf numFmtId="0" fontId="0" fillId="0" borderId="20" xfId="0" applyFill="1" applyBorder="1" applyAlignment="1">
      <alignment horizontal="center" wrapText="1"/>
    </xf>
    <xf numFmtId="0" fontId="23" fillId="4" borderId="15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/>
    <xf numFmtId="0" fontId="24" fillId="0" borderId="15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wrapText="1"/>
    </xf>
    <xf numFmtId="0" fontId="13" fillId="4" borderId="24" xfId="0" applyFont="1" applyFill="1" applyBorder="1" applyAlignment="1">
      <alignment horizontal="right"/>
    </xf>
    <xf numFmtId="0" fontId="13" fillId="4" borderId="24" xfId="0" applyFont="1" applyFill="1" applyBorder="1"/>
    <xf numFmtId="0" fontId="22" fillId="4" borderId="24" xfId="0" applyFont="1" applyFill="1" applyBorder="1" applyAlignment="1">
      <alignment horizontal="center" vertical="center"/>
    </xf>
    <xf numFmtId="0" fontId="23" fillId="4" borderId="24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/>
    </xf>
    <xf numFmtId="2" fontId="10" fillId="0" borderId="24" xfId="0" applyNumberFormat="1" applyFont="1" applyBorder="1" applyAlignment="1">
      <alignment horizontal="right" vertical="center"/>
    </xf>
    <xf numFmtId="0" fontId="11" fillId="0" borderId="2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right" vertical="center"/>
    </xf>
    <xf numFmtId="2" fontId="10" fillId="3" borderId="25" xfId="0" applyNumberFormat="1" applyFont="1" applyFill="1" applyBorder="1" applyAlignment="1">
      <alignment horizontal="right" vertical="center"/>
    </xf>
    <xf numFmtId="0" fontId="13" fillId="4" borderId="26" xfId="0" applyFont="1" applyFill="1" applyBorder="1"/>
    <xf numFmtId="0" fontId="22" fillId="4" borderId="18" xfId="0" applyFont="1" applyFill="1" applyBorder="1" applyAlignment="1">
      <alignment horizontal="center" vertical="center"/>
    </xf>
    <xf numFmtId="0" fontId="23" fillId="4" borderId="18" xfId="0" applyFont="1" applyFill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right" vertical="center"/>
    </xf>
    <xf numFmtId="0" fontId="11" fillId="0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right" vertical="center"/>
    </xf>
    <xf numFmtId="2" fontId="10" fillId="3" borderId="27" xfId="0" applyNumberFormat="1" applyFont="1" applyFill="1" applyBorder="1" applyAlignment="1">
      <alignment horizontal="right" vertical="center"/>
    </xf>
    <xf numFmtId="0" fontId="13" fillId="4" borderId="28" xfId="0" applyFont="1" applyFill="1" applyBorder="1" applyAlignment="1">
      <alignment horizontal="right"/>
    </xf>
    <xf numFmtId="0" fontId="24" fillId="4" borderId="18" xfId="0" applyFont="1" applyFill="1" applyBorder="1" applyAlignment="1">
      <alignment horizontal="center"/>
    </xf>
    <xf numFmtId="0" fontId="22" fillId="4" borderId="18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right" wrapText="1"/>
    </xf>
    <xf numFmtId="0" fontId="10" fillId="6" borderId="18" xfId="0" applyFont="1" applyFill="1" applyBorder="1" applyAlignment="1">
      <alignment horizontal="center"/>
    </xf>
    <xf numFmtId="0" fontId="13" fillId="0" borderId="1" xfId="2" applyFont="1" applyBorder="1"/>
    <xf numFmtId="0" fontId="25" fillId="4" borderId="1" xfId="2" applyFont="1" applyFill="1" applyBorder="1" applyAlignment="1">
      <alignment horizontal="left"/>
    </xf>
    <xf numFmtId="0" fontId="0" fillId="0" borderId="29" xfId="0" applyFill="1" applyBorder="1"/>
    <xf numFmtId="0" fontId="0" fillId="0" borderId="30" xfId="0" applyFill="1" applyBorder="1"/>
    <xf numFmtId="0" fontId="11" fillId="4" borderId="0" xfId="0" applyFont="1" applyFill="1" applyBorder="1" applyAlignment="1">
      <alignment horizontal="right" vertical="center" wrapText="1"/>
    </xf>
    <xf numFmtId="0" fontId="13" fillId="0" borderId="1" xfId="0" applyFont="1" applyBorder="1" applyProtection="1">
      <protection locked="0"/>
    </xf>
    <xf numFmtId="0" fontId="13" fillId="0" borderId="1" xfId="2" applyFont="1" applyFill="1" applyBorder="1"/>
    <xf numFmtId="0" fontId="13" fillId="0" borderId="15" xfId="0" applyFont="1" applyFill="1" applyBorder="1"/>
    <xf numFmtId="0" fontId="13" fillId="0" borderId="16" xfId="2" applyFont="1" applyBorder="1"/>
    <xf numFmtId="0" fontId="10" fillId="4" borderId="1" xfId="0" applyFont="1" applyFill="1" applyBorder="1"/>
    <xf numFmtId="0" fontId="0" fillId="0" borderId="31" xfId="0" applyBorder="1"/>
    <xf numFmtId="0" fontId="0" fillId="4" borderId="0" xfId="0" applyFill="1" applyBorder="1"/>
    <xf numFmtId="0" fontId="0" fillId="0" borderId="19" xfId="0" applyBorder="1" applyAlignment="1">
      <alignment horizontal="center"/>
    </xf>
    <xf numFmtId="0" fontId="0" fillId="0" borderId="32" xfId="0" applyBorder="1"/>
  </cellXfs>
  <cellStyles count="3">
    <cellStyle name="Standaard" xfId="0" builtinId="0"/>
    <cellStyle name="Standaard 2" xfId="1"/>
    <cellStyle name="Standa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3"/>
  <sheetViews>
    <sheetView tabSelected="1" topLeftCell="K97" zoomScale="140" zoomScaleNormal="140" workbookViewId="0">
      <selection activeCell="O21" sqref="O21"/>
    </sheetView>
  </sheetViews>
  <sheetFormatPr defaultRowHeight="15" customHeight="1" x14ac:dyDescent="0.2"/>
  <cols>
    <col min="1" max="1" width="7.5703125" customWidth="1"/>
    <col min="2" max="2" width="24.42578125" customWidth="1"/>
    <col min="3" max="3" width="11.28515625" customWidth="1"/>
    <col min="4" max="6" width="11.42578125" customWidth="1"/>
    <col min="7" max="7" width="11.85546875" customWidth="1"/>
    <col min="8" max="8" width="10.42578125" customWidth="1"/>
    <col min="9" max="9" width="12.5703125" customWidth="1"/>
    <col min="10" max="10" width="7.42578125" customWidth="1"/>
    <col min="11" max="11" width="4.42578125" customWidth="1"/>
    <col min="12" max="12" width="23.5703125" customWidth="1"/>
    <col min="13" max="13" width="4.7109375" customWidth="1"/>
    <col min="14" max="14" width="4.140625" customWidth="1"/>
    <col min="15" max="15" width="23.7109375" customWidth="1"/>
    <col min="16" max="16" width="4.7109375" customWidth="1"/>
    <col min="17" max="17" width="4.140625" customWidth="1"/>
    <col min="18" max="18" width="24.28515625" customWidth="1"/>
    <col min="19" max="19" width="4.7109375" customWidth="1"/>
  </cols>
  <sheetData>
    <row r="1" spans="1:41" ht="24.75" customHeight="1" x14ac:dyDescent="0.2">
      <c r="B1" s="20"/>
      <c r="C1" s="20"/>
      <c r="D1" s="20"/>
    </row>
    <row r="2" spans="1:41" ht="11.25" customHeight="1" thickBot="1" x14ac:dyDescent="0.4">
      <c r="A2" s="5"/>
    </row>
    <row r="3" spans="1:41" ht="20.25" customHeight="1" x14ac:dyDescent="0.3">
      <c r="A3" s="19" t="s">
        <v>0</v>
      </c>
      <c r="F3" s="11" t="s">
        <v>25</v>
      </c>
      <c r="G3" s="12" t="s">
        <v>19</v>
      </c>
      <c r="H3" s="13"/>
      <c r="I3" s="12" t="s">
        <v>19</v>
      </c>
      <c r="L3" s="94"/>
      <c r="R3" s="94"/>
    </row>
    <row r="4" spans="1:41" ht="18.75" customHeight="1" thickBot="1" x14ac:dyDescent="0.3">
      <c r="A4" s="27" t="s">
        <v>1</v>
      </c>
      <c r="B4" s="28" t="s">
        <v>2</v>
      </c>
      <c r="C4" s="29" t="s">
        <v>89</v>
      </c>
      <c r="D4" s="30" t="s">
        <v>60</v>
      </c>
      <c r="E4" s="31" t="s">
        <v>59</v>
      </c>
      <c r="F4" s="32" t="s">
        <v>26</v>
      </c>
      <c r="G4" s="33" t="s">
        <v>28</v>
      </c>
      <c r="H4" s="95" t="s">
        <v>98</v>
      </c>
      <c r="I4" s="34" t="s">
        <v>44</v>
      </c>
      <c r="J4" s="30" t="s">
        <v>12</v>
      </c>
      <c r="K4" s="1"/>
      <c r="L4" s="94" t="s">
        <v>108</v>
      </c>
      <c r="O4" s="94" t="s">
        <v>109</v>
      </c>
      <c r="R4" s="94" t="s">
        <v>110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5" customHeight="1" x14ac:dyDescent="0.2">
      <c r="A5" s="52">
        <v>2173</v>
      </c>
      <c r="B5" s="45" t="s">
        <v>69</v>
      </c>
      <c r="C5" s="80">
        <v>1</v>
      </c>
      <c r="D5" s="75"/>
      <c r="E5" s="76">
        <v>3</v>
      </c>
      <c r="F5" s="25">
        <v>4</v>
      </c>
      <c r="G5" s="69">
        <v>2</v>
      </c>
      <c r="H5" s="88">
        <v>2</v>
      </c>
      <c r="I5" s="26">
        <f t="shared" ref="I5:I18" si="0">SUM(G5:H5)</f>
        <v>4</v>
      </c>
      <c r="J5" s="90">
        <v>1</v>
      </c>
      <c r="K5" s="1"/>
      <c r="L5" s="45" t="s">
        <v>41</v>
      </c>
      <c r="M5" s="56">
        <v>1</v>
      </c>
      <c r="N5" s="50"/>
      <c r="O5" s="45" t="s">
        <v>42</v>
      </c>
      <c r="P5" s="56">
        <v>1</v>
      </c>
      <c r="Q5" s="1"/>
      <c r="R5" s="46" t="s">
        <v>46</v>
      </c>
      <c r="S5" s="55">
        <v>1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15" customHeight="1" x14ac:dyDescent="0.2">
      <c r="A6" s="52">
        <v>19</v>
      </c>
      <c r="B6" s="46" t="s">
        <v>46</v>
      </c>
      <c r="C6" s="80">
        <v>8</v>
      </c>
      <c r="D6" s="77">
        <v>4</v>
      </c>
      <c r="E6" s="78">
        <v>5</v>
      </c>
      <c r="F6" s="25">
        <v>9</v>
      </c>
      <c r="G6" s="67">
        <v>4</v>
      </c>
      <c r="H6" s="89">
        <v>1</v>
      </c>
      <c r="I6" s="21">
        <f t="shared" si="0"/>
        <v>5</v>
      </c>
      <c r="J6" s="91">
        <v>2</v>
      </c>
      <c r="K6" s="1"/>
      <c r="L6" s="45" t="s">
        <v>49</v>
      </c>
      <c r="M6" s="55">
        <v>2</v>
      </c>
      <c r="N6" s="50"/>
      <c r="O6" s="45" t="s">
        <v>41</v>
      </c>
      <c r="P6" s="55">
        <v>2</v>
      </c>
      <c r="Q6" s="1"/>
      <c r="R6" s="59" t="s">
        <v>29</v>
      </c>
      <c r="S6" s="55">
        <v>2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15" customHeight="1" x14ac:dyDescent="0.2">
      <c r="A7" s="52">
        <v>3372</v>
      </c>
      <c r="B7" s="46" t="s">
        <v>42</v>
      </c>
      <c r="C7" s="80">
        <v>2</v>
      </c>
      <c r="D7" s="77"/>
      <c r="E7" s="78">
        <v>1</v>
      </c>
      <c r="F7" s="25">
        <v>3</v>
      </c>
      <c r="G7" s="67">
        <v>1</v>
      </c>
      <c r="H7" s="89">
        <v>4</v>
      </c>
      <c r="I7" s="21">
        <f t="shared" si="0"/>
        <v>5</v>
      </c>
      <c r="J7" s="91">
        <v>3</v>
      </c>
      <c r="K7" s="1"/>
      <c r="L7" s="46" t="s">
        <v>43</v>
      </c>
      <c r="M7" s="55">
        <v>3</v>
      </c>
      <c r="N7" s="50"/>
      <c r="O7" s="59" t="s">
        <v>29</v>
      </c>
      <c r="P7" s="55">
        <v>3</v>
      </c>
      <c r="Q7" s="1"/>
      <c r="R7" s="46" t="s">
        <v>43</v>
      </c>
      <c r="S7" s="55">
        <v>3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15" customHeight="1" x14ac:dyDescent="0.2">
      <c r="A8" s="52">
        <v>21</v>
      </c>
      <c r="B8" s="46" t="s">
        <v>43</v>
      </c>
      <c r="C8" s="80">
        <v>10</v>
      </c>
      <c r="D8" s="79">
        <v>3</v>
      </c>
      <c r="E8" s="78">
        <v>4</v>
      </c>
      <c r="F8" s="25">
        <v>7</v>
      </c>
      <c r="G8" s="67">
        <v>3</v>
      </c>
      <c r="H8" s="89">
        <v>3</v>
      </c>
      <c r="I8" s="21">
        <f t="shared" si="0"/>
        <v>6</v>
      </c>
      <c r="J8" s="91">
        <v>4</v>
      </c>
      <c r="K8" s="1"/>
      <c r="L8" s="46" t="s">
        <v>46</v>
      </c>
      <c r="M8" s="55">
        <v>4</v>
      </c>
      <c r="N8" s="50"/>
      <c r="O8" s="46" t="s">
        <v>43</v>
      </c>
      <c r="P8" s="55">
        <v>4</v>
      </c>
      <c r="Q8" s="1"/>
      <c r="R8" s="46" t="s">
        <v>42</v>
      </c>
      <c r="S8" s="55">
        <v>4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15" customHeight="1" x14ac:dyDescent="0.2">
      <c r="A9" s="46">
        <v>12</v>
      </c>
      <c r="B9" s="45" t="s">
        <v>47</v>
      </c>
      <c r="C9" s="80">
        <v>6</v>
      </c>
      <c r="D9" s="79">
        <v>6</v>
      </c>
      <c r="E9" s="78">
        <v>7</v>
      </c>
      <c r="F9" s="25">
        <v>12</v>
      </c>
      <c r="G9" s="67">
        <v>6</v>
      </c>
      <c r="H9" s="89">
        <v>5</v>
      </c>
      <c r="I9" s="21">
        <f t="shared" si="0"/>
        <v>11</v>
      </c>
      <c r="J9" s="67">
        <v>5</v>
      </c>
      <c r="K9" s="1"/>
      <c r="L9" s="46" t="s">
        <v>30</v>
      </c>
      <c r="M9" s="55">
        <v>5</v>
      </c>
      <c r="N9" s="50"/>
      <c r="O9" s="46" t="s">
        <v>46</v>
      </c>
      <c r="P9" s="55">
        <v>5</v>
      </c>
      <c r="Q9" s="1"/>
      <c r="R9" s="45" t="s">
        <v>47</v>
      </c>
      <c r="S9" s="55">
        <v>5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ht="15" customHeight="1" x14ac:dyDescent="0.2">
      <c r="A10" s="46">
        <v>4166</v>
      </c>
      <c r="B10" s="45" t="s">
        <v>41</v>
      </c>
      <c r="C10" s="80">
        <v>4</v>
      </c>
      <c r="D10" s="77">
        <v>1</v>
      </c>
      <c r="E10" s="78">
        <v>2</v>
      </c>
      <c r="F10" s="25">
        <v>3</v>
      </c>
      <c r="G10" s="67">
        <v>1</v>
      </c>
      <c r="H10" s="87">
        <v>10</v>
      </c>
      <c r="I10" s="21">
        <f t="shared" si="0"/>
        <v>11</v>
      </c>
      <c r="J10" s="67">
        <v>6</v>
      </c>
      <c r="K10" s="1"/>
      <c r="L10" s="45" t="s">
        <v>47</v>
      </c>
      <c r="M10" s="55">
        <v>6</v>
      </c>
      <c r="N10" s="50"/>
      <c r="O10" s="60" t="s">
        <v>69</v>
      </c>
      <c r="P10" s="55">
        <v>6</v>
      </c>
      <c r="Q10" s="1"/>
      <c r="R10" s="46" t="s">
        <v>30</v>
      </c>
      <c r="S10" s="55">
        <v>6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5" customHeight="1" x14ac:dyDescent="0.2">
      <c r="A11" s="46">
        <v>3951</v>
      </c>
      <c r="B11" s="46" t="s">
        <v>30</v>
      </c>
      <c r="C11" s="80">
        <v>7</v>
      </c>
      <c r="D11" s="79">
        <v>5</v>
      </c>
      <c r="E11" s="78">
        <v>11</v>
      </c>
      <c r="F11" s="25">
        <v>12</v>
      </c>
      <c r="G11" s="67">
        <v>6</v>
      </c>
      <c r="H11" s="89">
        <v>6</v>
      </c>
      <c r="I11" s="21">
        <f t="shared" si="0"/>
        <v>12</v>
      </c>
      <c r="J11" s="67">
        <v>7</v>
      </c>
      <c r="K11" s="1"/>
      <c r="L11" s="45" t="s">
        <v>73</v>
      </c>
      <c r="M11" s="55">
        <v>7</v>
      </c>
      <c r="N11" s="50"/>
      <c r="O11" s="45" t="s">
        <v>47</v>
      </c>
      <c r="P11" s="55">
        <v>7</v>
      </c>
      <c r="Q11" s="1"/>
      <c r="R11" s="45" t="s">
        <v>73</v>
      </c>
      <c r="S11" s="55">
        <v>7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ht="15" customHeight="1" x14ac:dyDescent="0.2">
      <c r="A12" s="52">
        <v>15</v>
      </c>
      <c r="B12" s="45" t="s">
        <v>49</v>
      </c>
      <c r="C12" s="80">
        <v>11</v>
      </c>
      <c r="D12" s="79">
        <v>2</v>
      </c>
      <c r="E12" s="78">
        <v>8</v>
      </c>
      <c r="F12" s="25">
        <v>10</v>
      </c>
      <c r="G12" s="67">
        <v>5</v>
      </c>
      <c r="H12" s="87">
        <v>8</v>
      </c>
      <c r="I12" s="21">
        <f t="shared" si="0"/>
        <v>13</v>
      </c>
      <c r="J12" s="67">
        <v>8</v>
      </c>
      <c r="K12" s="1"/>
      <c r="L12" s="46" t="s">
        <v>50</v>
      </c>
      <c r="M12" s="55">
        <v>8</v>
      </c>
      <c r="N12" s="50"/>
      <c r="O12" s="45" t="s">
        <v>49</v>
      </c>
      <c r="P12" s="55">
        <v>8</v>
      </c>
      <c r="Q12" s="1"/>
      <c r="R12" s="45" t="s">
        <v>49</v>
      </c>
      <c r="S12" s="55">
        <v>8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ht="15" customHeight="1" x14ac:dyDescent="0.2">
      <c r="A13" s="46">
        <v>2084</v>
      </c>
      <c r="B13" s="45" t="s">
        <v>73</v>
      </c>
      <c r="C13" s="80">
        <v>16</v>
      </c>
      <c r="D13" s="77">
        <v>7</v>
      </c>
      <c r="E13" s="79">
        <v>10</v>
      </c>
      <c r="F13" s="25">
        <v>17</v>
      </c>
      <c r="G13" s="67">
        <v>8</v>
      </c>
      <c r="H13" s="89">
        <v>7</v>
      </c>
      <c r="I13" s="21">
        <f t="shared" si="0"/>
        <v>15</v>
      </c>
      <c r="J13" s="67">
        <v>9</v>
      </c>
      <c r="K13" s="1"/>
      <c r="L13" s="45" t="s">
        <v>71</v>
      </c>
      <c r="M13" s="55">
        <v>9</v>
      </c>
      <c r="N13" s="50"/>
      <c r="O13" s="61" t="s">
        <v>70</v>
      </c>
      <c r="P13" s="55">
        <v>9</v>
      </c>
      <c r="Q13" s="1"/>
      <c r="R13" s="46" t="s">
        <v>50</v>
      </c>
      <c r="S13" s="55">
        <v>9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ht="15" customHeight="1" x14ac:dyDescent="0.2">
      <c r="A14" s="46">
        <v>2173</v>
      </c>
      <c r="B14" s="45" t="s">
        <v>29</v>
      </c>
      <c r="C14" s="80">
        <v>3</v>
      </c>
      <c r="D14" s="79"/>
      <c r="E14" s="78">
        <v>6</v>
      </c>
      <c r="F14" s="25">
        <v>9</v>
      </c>
      <c r="G14" s="67">
        <v>4</v>
      </c>
      <c r="H14" s="89">
        <v>11</v>
      </c>
      <c r="I14" s="21">
        <f t="shared" si="0"/>
        <v>15</v>
      </c>
      <c r="J14" s="67">
        <v>10</v>
      </c>
      <c r="K14" s="1"/>
      <c r="L14" s="45" t="s">
        <v>72</v>
      </c>
      <c r="M14" s="55">
        <v>10</v>
      </c>
      <c r="N14" s="50"/>
      <c r="O14" s="45" t="s">
        <v>95</v>
      </c>
      <c r="P14" s="55">
        <v>10</v>
      </c>
      <c r="Q14" s="1"/>
      <c r="R14" s="157" t="s">
        <v>99</v>
      </c>
      <c r="S14" s="55">
        <v>10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ht="15" customHeight="1" x14ac:dyDescent="0.2">
      <c r="A15" s="57">
        <v>8</v>
      </c>
      <c r="B15" s="46" t="s">
        <v>50</v>
      </c>
      <c r="C15" s="80">
        <v>12</v>
      </c>
      <c r="D15" s="77">
        <v>8</v>
      </c>
      <c r="E15" s="78">
        <v>12</v>
      </c>
      <c r="F15" s="25">
        <v>20</v>
      </c>
      <c r="G15" s="67">
        <v>10</v>
      </c>
      <c r="H15" s="89">
        <v>9</v>
      </c>
      <c r="I15" s="21">
        <f t="shared" si="0"/>
        <v>19</v>
      </c>
      <c r="J15" s="67">
        <v>11</v>
      </c>
      <c r="K15" s="1"/>
      <c r="L15" s="45" t="s">
        <v>48</v>
      </c>
      <c r="M15" s="55">
        <v>11</v>
      </c>
      <c r="N15" s="50"/>
      <c r="O15" s="46" t="s">
        <v>30</v>
      </c>
      <c r="P15" s="55">
        <v>11</v>
      </c>
      <c r="Q15" s="1"/>
      <c r="R15" s="45" t="s">
        <v>41</v>
      </c>
      <c r="S15" s="55">
        <v>11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ht="15" customHeight="1" x14ac:dyDescent="0.2">
      <c r="A16" s="52">
        <v>11</v>
      </c>
      <c r="B16" s="45" t="s">
        <v>71</v>
      </c>
      <c r="C16" s="80">
        <v>9</v>
      </c>
      <c r="D16" s="77">
        <v>9</v>
      </c>
      <c r="E16" s="78">
        <v>13</v>
      </c>
      <c r="F16" s="25">
        <v>18</v>
      </c>
      <c r="G16" s="67">
        <v>9</v>
      </c>
      <c r="H16" s="89">
        <v>12</v>
      </c>
      <c r="I16" s="21">
        <f t="shared" si="0"/>
        <v>21</v>
      </c>
      <c r="J16" s="67">
        <v>12</v>
      </c>
      <c r="K16" s="1"/>
      <c r="L16" s="46" t="s">
        <v>21</v>
      </c>
      <c r="M16" s="55">
        <v>12</v>
      </c>
      <c r="N16" s="50"/>
      <c r="O16" s="46" t="s">
        <v>50</v>
      </c>
      <c r="P16" s="55">
        <v>12</v>
      </c>
      <c r="Q16" s="1"/>
      <c r="R16" s="59" t="s">
        <v>29</v>
      </c>
      <c r="S16" s="55">
        <v>12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5" customHeight="1" x14ac:dyDescent="0.25">
      <c r="A17" s="52">
        <v>5</v>
      </c>
      <c r="B17" s="45" t="s">
        <v>48</v>
      </c>
      <c r="C17" s="80">
        <v>13</v>
      </c>
      <c r="D17" s="77">
        <v>11</v>
      </c>
      <c r="E17" s="78"/>
      <c r="F17" s="25">
        <v>24</v>
      </c>
      <c r="G17" s="67">
        <v>11</v>
      </c>
      <c r="H17" s="89">
        <v>13</v>
      </c>
      <c r="I17" s="21">
        <f t="shared" si="0"/>
        <v>24</v>
      </c>
      <c r="J17" s="67">
        <v>13</v>
      </c>
      <c r="K17" s="1"/>
      <c r="L17" s="65"/>
      <c r="M17" s="66"/>
      <c r="N17" s="50"/>
      <c r="O17" s="45" t="s">
        <v>71</v>
      </c>
      <c r="P17" s="55">
        <v>13</v>
      </c>
      <c r="Q17" s="1"/>
      <c r="R17" s="158" t="s">
        <v>100</v>
      </c>
      <c r="S17" s="55">
        <v>13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ht="15" customHeight="1" x14ac:dyDescent="0.2">
      <c r="A18" s="111">
        <v>3164</v>
      </c>
      <c r="B18" s="112" t="s">
        <v>21</v>
      </c>
      <c r="C18" s="113">
        <v>14</v>
      </c>
      <c r="D18" s="114">
        <v>12</v>
      </c>
      <c r="E18" s="115">
        <v>15</v>
      </c>
      <c r="F18" s="116">
        <v>26</v>
      </c>
      <c r="G18" s="117">
        <v>12</v>
      </c>
      <c r="H18" s="118">
        <v>14</v>
      </c>
      <c r="I18" s="119">
        <f t="shared" si="0"/>
        <v>26</v>
      </c>
      <c r="J18" s="117">
        <v>14</v>
      </c>
      <c r="K18" s="159"/>
      <c r="L18" s="49"/>
      <c r="M18" s="50"/>
      <c r="N18" s="50"/>
      <c r="O18" s="45" t="s">
        <v>72</v>
      </c>
      <c r="P18" s="55">
        <v>14</v>
      </c>
      <c r="Q18" s="160"/>
      <c r="R18" s="62" t="s">
        <v>71</v>
      </c>
      <c r="S18" s="55">
        <v>14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8" customFormat="1" ht="15" customHeight="1" x14ac:dyDescent="0.2">
      <c r="A19" s="96"/>
      <c r="B19" s="49"/>
      <c r="C19" s="97"/>
      <c r="D19" s="98"/>
      <c r="E19" s="103"/>
      <c r="F19" s="98"/>
      <c r="G19" s="100"/>
      <c r="H19" s="101"/>
      <c r="I19" s="161"/>
      <c r="J19" s="100"/>
      <c r="K19" s="101"/>
      <c r="L19" s="51"/>
      <c r="M19" s="50"/>
      <c r="N19" s="50"/>
      <c r="Q19" s="50"/>
      <c r="R19" s="162" t="s">
        <v>48</v>
      </c>
      <c r="S19" s="55">
        <v>15</v>
      </c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</row>
    <row r="20" spans="1:41" s="8" customFormat="1" ht="15" customHeight="1" x14ac:dyDescent="0.2">
      <c r="B20" s="49"/>
      <c r="C20" s="97"/>
      <c r="D20" s="98"/>
      <c r="E20" s="99"/>
      <c r="F20" s="98"/>
      <c r="G20" s="100"/>
      <c r="H20" s="101"/>
      <c r="I20" s="102"/>
      <c r="J20" s="100"/>
      <c r="R20" s="46" t="s">
        <v>21</v>
      </c>
      <c r="S20" s="55">
        <v>16</v>
      </c>
    </row>
    <row r="21" spans="1:41" ht="20.25" customHeight="1" thickBot="1" x14ac:dyDescent="0.25">
      <c r="B21" s="8"/>
      <c r="C21" s="8"/>
      <c r="D21" s="8"/>
      <c r="E21" s="8"/>
      <c r="F21" s="8"/>
      <c r="G21" s="8"/>
      <c r="H21" s="8"/>
      <c r="I21" s="8"/>
      <c r="J21" s="8"/>
      <c r="L21" s="8"/>
      <c r="M21" s="8"/>
      <c r="N21" s="8"/>
      <c r="O21" s="8"/>
      <c r="P21" s="8"/>
      <c r="R21" s="46" t="s">
        <v>101</v>
      </c>
      <c r="S21" s="55">
        <v>17</v>
      </c>
    </row>
    <row r="22" spans="1:41" ht="20.25" customHeight="1" x14ac:dyDescent="0.3">
      <c r="A22" s="19" t="s">
        <v>15</v>
      </c>
      <c r="C22" s="3"/>
      <c r="D22" s="3"/>
      <c r="F22" s="11" t="s">
        <v>25</v>
      </c>
      <c r="G22" s="12" t="s">
        <v>19</v>
      </c>
      <c r="H22" s="13"/>
      <c r="I22" s="12" t="s">
        <v>19</v>
      </c>
      <c r="L22" s="8"/>
      <c r="M22" s="8"/>
      <c r="N22" s="8"/>
      <c r="O22" s="8"/>
      <c r="P22" s="8"/>
      <c r="R22" s="49"/>
      <c r="S22" s="97"/>
    </row>
    <row r="23" spans="1:41" ht="18.75" customHeight="1" thickBot="1" x14ac:dyDescent="0.3">
      <c r="A23" s="27" t="s">
        <v>1</v>
      </c>
      <c r="B23" s="28" t="s">
        <v>2</v>
      </c>
      <c r="C23" s="29" t="s">
        <v>89</v>
      </c>
      <c r="D23" s="30" t="s">
        <v>60</v>
      </c>
      <c r="E23" s="31" t="s">
        <v>59</v>
      </c>
      <c r="F23" s="32" t="s">
        <v>26</v>
      </c>
      <c r="G23" s="33" t="s">
        <v>28</v>
      </c>
      <c r="H23" s="95" t="s">
        <v>98</v>
      </c>
      <c r="I23" s="34" t="s">
        <v>44</v>
      </c>
      <c r="J23" s="30" t="s">
        <v>12</v>
      </c>
      <c r="L23" s="94" t="s">
        <v>108</v>
      </c>
      <c r="O23" s="94" t="s">
        <v>109</v>
      </c>
      <c r="R23" s="94" t="s">
        <v>110</v>
      </c>
    </row>
    <row r="24" spans="1:41" ht="15" customHeight="1" x14ac:dyDescent="0.2">
      <c r="A24" s="52">
        <v>3845</v>
      </c>
      <c r="B24" s="46" t="s">
        <v>61</v>
      </c>
      <c r="C24" s="70">
        <v>1</v>
      </c>
      <c r="D24" s="71">
        <v>5</v>
      </c>
      <c r="E24" s="72">
        <v>22</v>
      </c>
      <c r="F24" s="25">
        <v>6</v>
      </c>
      <c r="G24" s="69">
        <v>2</v>
      </c>
      <c r="H24" s="86">
        <v>1</v>
      </c>
      <c r="I24" s="26">
        <f t="shared" ref="I24:I43" si="1">SUM(G24:H24)</f>
        <v>3</v>
      </c>
      <c r="J24" s="90">
        <v>1</v>
      </c>
      <c r="L24" s="46" t="s">
        <v>22</v>
      </c>
      <c r="M24" s="55">
        <v>1</v>
      </c>
      <c r="N24" s="8"/>
      <c r="O24" s="47" t="s">
        <v>63</v>
      </c>
      <c r="P24" s="55">
        <v>1</v>
      </c>
      <c r="R24" s="46" t="s">
        <v>61</v>
      </c>
      <c r="S24" s="55">
        <v>1</v>
      </c>
    </row>
    <row r="25" spans="1:41" ht="15" customHeight="1" x14ac:dyDescent="0.2">
      <c r="A25" s="52">
        <v>3107</v>
      </c>
      <c r="B25" s="45" t="s">
        <v>39</v>
      </c>
      <c r="C25" s="70">
        <v>2</v>
      </c>
      <c r="D25" s="73">
        <v>4</v>
      </c>
      <c r="E25" s="70">
        <v>2</v>
      </c>
      <c r="F25" s="25">
        <v>4</v>
      </c>
      <c r="G25" s="67">
        <v>1</v>
      </c>
      <c r="H25" s="87">
        <v>3</v>
      </c>
      <c r="I25" s="21">
        <f t="shared" si="1"/>
        <v>4</v>
      </c>
      <c r="J25" s="91">
        <v>2</v>
      </c>
      <c r="L25" s="45" t="s">
        <v>52</v>
      </c>
      <c r="M25" s="55">
        <v>2</v>
      </c>
      <c r="N25" s="8"/>
      <c r="O25" s="45" t="s">
        <v>39</v>
      </c>
      <c r="P25" s="55">
        <v>2</v>
      </c>
      <c r="R25" s="46" t="s">
        <v>4</v>
      </c>
      <c r="S25" s="55">
        <v>2</v>
      </c>
    </row>
    <row r="26" spans="1:41" ht="15" customHeight="1" x14ac:dyDescent="0.2">
      <c r="A26" s="52">
        <v>41</v>
      </c>
      <c r="B26" s="46" t="s">
        <v>22</v>
      </c>
      <c r="C26" s="70">
        <v>3</v>
      </c>
      <c r="D26" s="73">
        <v>1</v>
      </c>
      <c r="E26" s="70">
        <v>3</v>
      </c>
      <c r="F26" s="25">
        <v>4</v>
      </c>
      <c r="G26" s="67">
        <v>1</v>
      </c>
      <c r="H26" s="87">
        <v>5</v>
      </c>
      <c r="I26" s="21">
        <f t="shared" si="1"/>
        <v>6</v>
      </c>
      <c r="J26" s="91">
        <v>3</v>
      </c>
      <c r="L26" s="46" t="s">
        <v>90</v>
      </c>
      <c r="M26" s="55">
        <v>3</v>
      </c>
      <c r="N26" s="8"/>
      <c r="O26" s="46" t="s">
        <v>22</v>
      </c>
      <c r="P26" s="55">
        <v>3</v>
      </c>
      <c r="R26" s="45" t="s">
        <v>39</v>
      </c>
      <c r="S26" s="55">
        <v>3</v>
      </c>
    </row>
    <row r="27" spans="1:41" ht="15" customHeight="1" x14ac:dyDescent="0.2">
      <c r="A27" s="52">
        <v>2027</v>
      </c>
      <c r="B27" s="47" t="s">
        <v>63</v>
      </c>
      <c r="C27" s="70">
        <v>6</v>
      </c>
      <c r="D27" s="73">
        <v>6</v>
      </c>
      <c r="E27" s="70">
        <v>1</v>
      </c>
      <c r="F27" s="25">
        <v>7</v>
      </c>
      <c r="G27" s="67">
        <v>3</v>
      </c>
      <c r="H27" s="87">
        <v>6</v>
      </c>
      <c r="I27" s="21">
        <f t="shared" si="1"/>
        <v>9</v>
      </c>
      <c r="J27" s="91">
        <v>4</v>
      </c>
      <c r="L27" s="45" t="s">
        <v>39</v>
      </c>
      <c r="M27" s="55">
        <v>4</v>
      </c>
      <c r="N27" s="8"/>
      <c r="O27" s="59" t="s">
        <v>62</v>
      </c>
      <c r="P27" s="55">
        <v>4</v>
      </c>
      <c r="R27" s="46" t="s">
        <v>3</v>
      </c>
      <c r="S27" s="55">
        <v>4</v>
      </c>
    </row>
    <row r="28" spans="1:41" ht="15" customHeight="1" x14ac:dyDescent="0.2">
      <c r="A28" s="52">
        <v>42</v>
      </c>
      <c r="B28" s="46" t="s">
        <v>4</v>
      </c>
      <c r="C28" s="70">
        <v>9</v>
      </c>
      <c r="D28" s="73">
        <v>7</v>
      </c>
      <c r="E28" s="70">
        <v>6</v>
      </c>
      <c r="F28" s="25">
        <v>13</v>
      </c>
      <c r="G28" s="67">
        <v>7</v>
      </c>
      <c r="H28" s="87">
        <v>2</v>
      </c>
      <c r="I28" s="21">
        <f t="shared" si="1"/>
        <v>9</v>
      </c>
      <c r="J28" s="91">
        <v>5</v>
      </c>
      <c r="L28" s="46" t="s">
        <v>61</v>
      </c>
      <c r="M28" s="55">
        <v>5</v>
      </c>
      <c r="N28" s="8"/>
      <c r="O28" s="45" t="s">
        <v>3</v>
      </c>
      <c r="P28" s="55">
        <v>5</v>
      </c>
      <c r="R28" s="46" t="s">
        <v>22</v>
      </c>
      <c r="S28" s="55">
        <v>5</v>
      </c>
    </row>
    <row r="29" spans="1:41" ht="15" customHeight="1" x14ac:dyDescent="0.2">
      <c r="A29" s="52">
        <v>3035</v>
      </c>
      <c r="B29" s="46" t="s">
        <v>3</v>
      </c>
      <c r="C29" s="70">
        <v>7</v>
      </c>
      <c r="D29" s="73"/>
      <c r="E29" s="70">
        <v>5</v>
      </c>
      <c r="F29" s="25">
        <v>12</v>
      </c>
      <c r="G29" s="67">
        <v>6</v>
      </c>
      <c r="H29" s="87">
        <v>4</v>
      </c>
      <c r="I29" s="21">
        <f t="shared" si="1"/>
        <v>10</v>
      </c>
      <c r="J29" s="91">
        <v>6</v>
      </c>
      <c r="L29" s="47" t="s">
        <v>63</v>
      </c>
      <c r="M29" s="55">
        <v>6</v>
      </c>
      <c r="N29" s="8"/>
      <c r="O29" s="46" t="s">
        <v>4</v>
      </c>
      <c r="P29" s="55">
        <v>6</v>
      </c>
      <c r="R29" s="47" t="s">
        <v>63</v>
      </c>
      <c r="S29" s="55">
        <v>6</v>
      </c>
    </row>
    <row r="30" spans="1:41" ht="15" customHeight="1" x14ac:dyDescent="0.2">
      <c r="A30" s="52">
        <v>45</v>
      </c>
      <c r="B30" s="45" t="s">
        <v>52</v>
      </c>
      <c r="C30" s="70">
        <v>5</v>
      </c>
      <c r="D30" s="73">
        <v>2</v>
      </c>
      <c r="E30" s="74">
        <v>13</v>
      </c>
      <c r="F30" s="25">
        <v>7</v>
      </c>
      <c r="G30" s="67">
        <v>3</v>
      </c>
      <c r="H30" s="87">
        <v>8</v>
      </c>
      <c r="I30" s="21">
        <f t="shared" si="1"/>
        <v>11</v>
      </c>
      <c r="J30" s="67">
        <v>7</v>
      </c>
      <c r="L30" s="46" t="s">
        <v>4</v>
      </c>
      <c r="M30" s="55">
        <v>7</v>
      </c>
      <c r="N30" s="8"/>
      <c r="O30" s="46" t="s">
        <v>66</v>
      </c>
      <c r="P30" s="55">
        <v>7</v>
      </c>
      <c r="R30" s="46" t="s">
        <v>90</v>
      </c>
      <c r="S30" s="55">
        <v>7</v>
      </c>
    </row>
    <row r="31" spans="1:41" ht="15" customHeight="1" x14ac:dyDescent="0.2">
      <c r="A31" s="54"/>
      <c r="B31" s="46" t="s">
        <v>90</v>
      </c>
      <c r="C31" s="74"/>
      <c r="D31" s="74">
        <v>3</v>
      </c>
      <c r="E31" s="70">
        <v>8</v>
      </c>
      <c r="F31" s="25">
        <v>11</v>
      </c>
      <c r="G31" s="67">
        <v>5</v>
      </c>
      <c r="H31" s="87">
        <v>7</v>
      </c>
      <c r="I31" s="21">
        <f t="shared" si="1"/>
        <v>12</v>
      </c>
      <c r="J31" s="67">
        <v>8</v>
      </c>
      <c r="L31" s="47" t="s">
        <v>64</v>
      </c>
      <c r="M31" s="55">
        <v>8</v>
      </c>
      <c r="N31" s="8"/>
      <c r="O31" s="46" t="s">
        <v>90</v>
      </c>
      <c r="P31" s="55">
        <v>8</v>
      </c>
      <c r="R31" s="45" t="s">
        <v>52</v>
      </c>
      <c r="S31" s="55">
        <v>8</v>
      </c>
    </row>
    <row r="32" spans="1:41" ht="15" customHeight="1" x14ac:dyDescent="0.2">
      <c r="A32" s="52">
        <v>39</v>
      </c>
      <c r="B32" s="46" t="s">
        <v>66</v>
      </c>
      <c r="C32" s="70">
        <v>16</v>
      </c>
      <c r="D32" s="73">
        <v>11</v>
      </c>
      <c r="E32" s="70">
        <v>7</v>
      </c>
      <c r="F32" s="25">
        <v>18</v>
      </c>
      <c r="G32" s="67">
        <v>9</v>
      </c>
      <c r="H32" s="87">
        <v>9</v>
      </c>
      <c r="I32" s="21">
        <f t="shared" si="1"/>
        <v>18</v>
      </c>
      <c r="J32" s="67">
        <v>9</v>
      </c>
      <c r="L32" s="45" t="s">
        <v>67</v>
      </c>
      <c r="M32" s="55">
        <v>9</v>
      </c>
      <c r="N32" s="8"/>
      <c r="O32" s="46" t="s">
        <v>92</v>
      </c>
      <c r="P32" s="55">
        <v>9</v>
      </c>
      <c r="R32" s="46" t="s">
        <v>66</v>
      </c>
      <c r="S32" s="55">
        <v>9</v>
      </c>
    </row>
    <row r="33" spans="1:19" ht="15" customHeight="1" x14ac:dyDescent="0.2">
      <c r="A33" s="46">
        <v>47</v>
      </c>
      <c r="B33" s="46" t="s">
        <v>53</v>
      </c>
      <c r="C33" s="70">
        <v>10</v>
      </c>
      <c r="D33" s="73">
        <v>19</v>
      </c>
      <c r="E33" s="74">
        <v>10</v>
      </c>
      <c r="F33" s="25">
        <v>20</v>
      </c>
      <c r="G33" s="67">
        <v>10</v>
      </c>
      <c r="H33" s="87">
        <v>10</v>
      </c>
      <c r="I33" s="21">
        <f t="shared" si="1"/>
        <v>20</v>
      </c>
      <c r="J33" s="67">
        <v>10</v>
      </c>
      <c r="L33" s="45" t="s">
        <v>65</v>
      </c>
      <c r="M33" s="55">
        <v>10</v>
      </c>
      <c r="N33" s="8"/>
      <c r="O33" s="46" t="s">
        <v>53</v>
      </c>
      <c r="P33" s="55">
        <v>10</v>
      </c>
      <c r="R33" s="46" t="s">
        <v>53</v>
      </c>
      <c r="S33" s="55">
        <v>10</v>
      </c>
    </row>
    <row r="34" spans="1:19" ht="15" customHeight="1" x14ac:dyDescent="0.2">
      <c r="A34" s="52">
        <v>3284</v>
      </c>
      <c r="B34" s="45" t="s">
        <v>65</v>
      </c>
      <c r="C34" s="70">
        <v>14</v>
      </c>
      <c r="D34" s="73">
        <v>10</v>
      </c>
      <c r="E34" s="70">
        <v>11</v>
      </c>
      <c r="F34" s="25">
        <v>21</v>
      </c>
      <c r="G34" s="67">
        <v>11</v>
      </c>
      <c r="H34" s="87">
        <v>11</v>
      </c>
      <c r="I34" s="21">
        <f t="shared" si="1"/>
        <v>22</v>
      </c>
      <c r="J34" s="67">
        <v>11</v>
      </c>
      <c r="L34" s="46" t="s">
        <v>66</v>
      </c>
      <c r="M34" s="55">
        <v>11</v>
      </c>
      <c r="N34" s="8"/>
      <c r="O34" s="59" t="s">
        <v>65</v>
      </c>
      <c r="P34" s="55">
        <v>11</v>
      </c>
      <c r="R34" s="59" t="s">
        <v>65</v>
      </c>
      <c r="S34" s="55">
        <v>11</v>
      </c>
    </row>
    <row r="35" spans="1:19" ht="15" customHeight="1" x14ac:dyDescent="0.2">
      <c r="A35" s="52">
        <v>97</v>
      </c>
      <c r="B35" s="46" t="s">
        <v>5</v>
      </c>
      <c r="C35" s="70">
        <v>11</v>
      </c>
      <c r="D35" s="73">
        <v>12</v>
      </c>
      <c r="E35" s="74">
        <v>12</v>
      </c>
      <c r="F35" s="25">
        <v>23</v>
      </c>
      <c r="G35" s="67">
        <v>12</v>
      </c>
      <c r="H35" s="87">
        <v>12</v>
      </c>
      <c r="I35" s="21">
        <f t="shared" si="1"/>
        <v>24</v>
      </c>
      <c r="J35" s="67">
        <v>12</v>
      </c>
      <c r="L35" s="46" t="s">
        <v>5</v>
      </c>
      <c r="M35" s="55">
        <v>12</v>
      </c>
      <c r="N35" s="8"/>
      <c r="O35" s="46" t="s">
        <v>5</v>
      </c>
      <c r="P35" s="55">
        <v>12</v>
      </c>
      <c r="R35" s="157" t="s">
        <v>102</v>
      </c>
      <c r="S35" s="55">
        <v>12</v>
      </c>
    </row>
    <row r="36" spans="1:19" ht="15" customHeight="1" x14ac:dyDescent="0.2">
      <c r="A36" s="52"/>
      <c r="B36" s="46" t="s">
        <v>92</v>
      </c>
      <c r="C36" s="74"/>
      <c r="D36" s="74">
        <v>14</v>
      </c>
      <c r="E36" s="70">
        <v>9</v>
      </c>
      <c r="F36" s="25">
        <v>23</v>
      </c>
      <c r="G36" s="67">
        <v>12</v>
      </c>
      <c r="H36" s="87">
        <v>13</v>
      </c>
      <c r="I36" s="21">
        <f t="shared" si="1"/>
        <v>25</v>
      </c>
      <c r="J36" s="67">
        <v>13</v>
      </c>
      <c r="L36" s="45" t="s">
        <v>91</v>
      </c>
      <c r="M36" s="55">
        <v>13</v>
      </c>
      <c r="N36" s="8"/>
      <c r="O36" s="45" t="s">
        <v>52</v>
      </c>
      <c r="P36" s="55">
        <v>13</v>
      </c>
      <c r="R36" s="46" t="s">
        <v>5</v>
      </c>
      <c r="S36" s="55">
        <v>13</v>
      </c>
    </row>
    <row r="37" spans="1:19" ht="15" customHeight="1" x14ac:dyDescent="0.2">
      <c r="A37" s="53">
        <v>1740</v>
      </c>
      <c r="B37" s="46" t="s">
        <v>23</v>
      </c>
      <c r="C37" s="70">
        <v>12</v>
      </c>
      <c r="D37" s="73">
        <v>15</v>
      </c>
      <c r="E37" s="70">
        <v>14</v>
      </c>
      <c r="F37" s="25">
        <v>26</v>
      </c>
      <c r="G37" s="67">
        <v>14</v>
      </c>
      <c r="H37" s="87">
        <v>14</v>
      </c>
      <c r="I37" s="21">
        <f t="shared" si="1"/>
        <v>28</v>
      </c>
      <c r="J37" s="67">
        <v>14</v>
      </c>
      <c r="L37" s="46" t="s">
        <v>92</v>
      </c>
      <c r="M37" s="55">
        <v>14</v>
      </c>
      <c r="N37" s="8"/>
      <c r="O37" s="46" t="s">
        <v>23</v>
      </c>
      <c r="P37" s="55">
        <v>14</v>
      </c>
      <c r="R37" s="46" t="s">
        <v>92</v>
      </c>
      <c r="S37" s="55">
        <v>14</v>
      </c>
    </row>
    <row r="38" spans="1:19" ht="15" customHeight="1" x14ac:dyDescent="0.2">
      <c r="A38" s="52">
        <v>1818</v>
      </c>
      <c r="B38" s="47" t="s">
        <v>64</v>
      </c>
      <c r="C38" s="70">
        <v>8</v>
      </c>
      <c r="D38" s="73">
        <v>8</v>
      </c>
      <c r="E38" s="70">
        <v>17</v>
      </c>
      <c r="F38" s="25">
        <v>16</v>
      </c>
      <c r="G38" s="67">
        <v>8</v>
      </c>
      <c r="H38" s="87">
        <v>20</v>
      </c>
      <c r="I38" s="21">
        <f t="shared" si="1"/>
        <v>28</v>
      </c>
      <c r="J38" s="67">
        <v>15</v>
      </c>
      <c r="L38" s="46" t="s">
        <v>23</v>
      </c>
      <c r="M38" s="55">
        <v>15</v>
      </c>
      <c r="N38" s="8"/>
      <c r="O38" s="45" t="s">
        <v>91</v>
      </c>
      <c r="P38" s="55">
        <v>15</v>
      </c>
      <c r="R38" s="46" t="s">
        <v>23</v>
      </c>
      <c r="S38" s="55">
        <v>15</v>
      </c>
    </row>
    <row r="39" spans="1:19" ht="15" customHeight="1" x14ac:dyDescent="0.2">
      <c r="A39" s="52">
        <v>44</v>
      </c>
      <c r="B39" s="46" t="s">
        <v>91</v>
      </c>
      <c r="C39" s="74"/>
      <c r="D39" s="74">
        <v>13</v>
      </c>
      <c r="E39" s="74">
        <v>15</v>
      </c>
      <c r="F39" s="25">
        <v>28</v>
      </c>
      <c r="G39" s="67">
        <v>15</v>
      </c>
      <c r="H39" s="87">
        <v>16</v>
      </c>
      <c r="I39" s="21">
        <f t="shared" si="1"/>
        <v>31</v>
      </c>
      <c r="J39" s="67">
        <v>16</v>
      </c>
      <c r="L39" s="45" t="s">
        <v>68</v>
      </c>
      <c r="M39" s="55">
        <v>16</v>
      </c>
      <c r="N39" s="8"/>
      <c r="O39" s="45" t="s">
        <v>67</v>
      </c>
      <c r="P39" s="55">
        <v>16</v>
      </c>
      <c r="R39" s="157" t="s">
        <v>54</v>
      </c>
      <c r="S39" s="55">
        <v>16</v>
      </c>
    </row>
    <row r="40" spans="1:19" ht="15" customHeight="1" x14ac:dyDescent="0.2">
      <c r="A40" s="52">
        <v>40</v>
      </c>
      <c r="B40" s="45" t="s">
        <v>54</v>
      </c>
      <c r="C40" s="70">
        <v>15</v>
      </c>
      <c r="D40" s="73">
        <v>20</v>
      </c>
      <c r="E40" s="70"/>
      <c r="F40" s="25">
        <v>35</v>
      </c>
      <c r="G40" s="68">
        <v>17</v>
      </c>
      <c r="H40" s="87">
        <v>15</v>
      </c>
      <c r="I40" s="21">
        <f t="shared" si="1"/>
        <v>32</v>
      </c>
      <c r="J40" s="67">
        <v>17</v>
      </c>
      <c r="L40" s="46" t="s">
        <v>6</v>
      </c>
      <c r="M40" s="55">
        <v>17</v>
      </c>
      <c r="N40" s="8"/>
      <c r="O40" s="47" t="s">
        <v>64</v>
      </c>
      <c r="P40" s="55">
        <v>17</v>
      </c>
      <c r="R40" s="45" t="s">
        <v>91</v>
      </c>
      <c r="S40" s="55">
        <v>17</v>
      </c>
    </row>
    <row r="41" spans="1:19" ht="15" customHeight="1" x14ac:dyDescent="0.2">
      <c r="A41" s="52">
        <v>100</v>
      </c>
      <c r="B41" s="46" t="s">
        <v>6</v>
      </c>
      <c r="C41" s="70">
        <v>13</v>
      </c>
      <c r="D41" s="73">
        <v>17</v>
      </c>
      <c r="E41" s="70">
        <v>18</v>
      </c>
      <c r="F41" s="25">
        <v>30</v>
      </c>
      <c r="G41" s="68">
        <v>16</v>
      </c>
      <c r="H41" s="87">
        <v>18</v>
      </c>
      <c r="I41" s="21">
        <f t="shared" si="1"/>
        <v>34</v>
      </c>
      <c r="J41" s="67">
        <v>18</v>
      </c>
      <c r="L41" s="46" t="s">
        <v>66</v>
      </c>
      <c r="M41" s="55">
        <v>18</v>
      </c>
      <c r="N41" s="8"/>
      <c r="O41" s="46" t="s">
        <v>6</v>
      </c>
      <c r="P41" s="55">
        <v>18</v>
      </c>
      <c r="R41" s="163" t="s">
        <v>103</v>
      </c>
      <c r="S41" s="55">
        <v>18</v>
      </c>
    </row>
    <row r="42" spans="1:19" ht="15" customHeight="1" x14ac:dyDescent="0.2">
      <c r="A42" s="54">
        <v>37</v>
      </c>
      <c r="B42" s="62" t="s">
        <v>68</v>
      </c>
      <c r="C42" s="70">
        <v>20</v>
      </c>
      <c r="D42" s="74">
        <v>16</v>
      </c>
      <c r="E42" s="70">
        <v>21</v>
      </c>
      <c r="F42" s="25">
        <v>36</v>
      </c>
      <c r="G42" s="68">
        <v>18</v>
      </c>
      <c r="H42" s="87">
        <v>17</v>
      </c>
      <c r="I42" s="21">
        <f t="shared" si="1"/>
        <v>35</v>
      </c>
      <c r="J42" s="68">
        <v>19</v>
      </c>
      <c r="L42" s="46" t="s">
        <v>53</v>
      </c>
      <c r="M42" s="55">
        <v>19</v>
      </c>
      <c r="N42" s="8"/>
      <c r="O42" s="46" t="s">
        <v>6</v>
      </c>
      <c r="P42" s="55">
        <v>19</v>
      </c>
      <c r="R42" s="45" t="s">
        <v>68</v>
      </c>
      <c r="S42" s="55">
        <v>19</v>
      </c>
    </row>
    <row r="43" spans="1:19" ht="15" customHeight="1" thickBot="1" x14ac:dyDescent="0.25">
      <c r="A43" s="85">
        <v>3703</v>
      </c>
      <c r="B43" s="112" t="s">
        <v>66</v>
      </c>
      <c r="C43" s="121">
        <v>18</v>
      </c>
      <c r="D43" s="122">
        <v>18</v>
      </c>
      <c r="E43" s="121">
        <v>20</v>
      </c>
      <c r="F43" s="116">
        <v>36</v>
      </c>
      <c r="G43" s="123">
        <v>18</v>
      </c>
      <c r="H43" s="124">
        <v>19</v>
      </c>
      <c r="I43" s="119">
        <f t="shared" si="1"/>
        <v>37</v>
      </c>
      <c r="J43" s="123">
        <v>20</v>
      </c>
      <c r="L43" s="45" t="s">
        <v>54</v>
      </c>
      <c r="M43" s="55">
        <v>20</v>
      </c>
      <c r="N43" s="8"/>
      <c r="O43" s="46" t="s">
        <v>66</v>
      </c>
      <c r="P43" s="58">
        <v>20</v>
      </c>
      <c r="R43" s="112" t="s">
        <v>6</v>
      </c>
      <c r="S43" s="58">
        <v>20</v>
      </c>
    </row>
    <row r="44" spans="1:19" ht="15" customHeight="1" x14ac:dyDescent="0.2">
      <c r="A44" s="120"/>
      <c r="B44" s="120"/>
      <c r="C44" s="120"/>
      <c r="D44" s="125"/>
      <c r="E44" s="120"/>
      <c r="F44" s="126"/>
      <c r="G44" s="126"/>
      <c r="H44" s="126"/>
      <c r="I44" s="126"/>
      <c r="J44" s="126"/>
      <c r="L44" s="8"/>
      <c r="M44" s="8"/>
      <c r="N44" s="8"/>
      <c r="O44" s="8"/>
      <c r="P44" s="8"/>
      <c r="R44" s="46" t="s">
        <v>66</v>
      </c>
      <c r="S44" s="55">
        <v>22</v>
      </c>
    </row>
    <row r="45" spans="1:19" ht="15" customHeight="1" thickBot="1" x14ac:dyDescent="0.25">
      <c r="C45" s="49"/>
      <c r="D45" s="168"/>
      <c r="E45" s="109"/>
      <c r="F45" s="108"/>
      <c r="G45" s="107"/>
      <c r="H45" s="105"/>
      <c r="I45" s="106"/>
      <c r="J45" s="102"/>
      <c r="K45" s="100"/>
      <c r="L45" s="8"/>
      <c r="M45" s="8"/>
      <c r="N45" s="8"/>
      <c r="O45" s="8"/>
      <c r="P45" s="8"/>
      <c r="R45" s="164" t="s">
        <v>64</v>
      </c>
      <c r="S45" s="55">
        <v>23</v>
      </c>
    </row>
    <row r="46" spans="1:19" ht="20.25" customHeight="1" x14ac:dyDescent="0.3">
      <c r="A46" s="19" t="s">
        <v>7</v>
      </c>
      <c r="C46" s="169"/>
      <c r="D46" s="169"/>
      <c r="E46" s="170"/>
      <c r="F46" s="11" t="s">
        <v>25</v>
      </c>
      <c r="G46" s="12" t="s">
        <v>19</v>
      </c>
      <c r="H46" s="13"/>
      <c r="I46" s="12" t="s">
        <v>19</v>
      </c>
      <c r="J46" s="167"/>
      <c r="K46" s="8"/>
      <c r="L46" s="8"/>
      <c r="M46" s="8"/>
      <c r="N46" s="8"/>
      <c r="O46" s="8"/>
      <c r="P46" s="8"/>
      <c r="R46" s="165"/>
    </row>
    <row r="47" spans="1:19" ht="18" customHeight="1" thickBot="1" x14ac:dyDescent="0.3">
      <c r="A47" s="27" t="s">
        <v>1</v>
      </c>
      <c r="B47" s="28" t="s">
        <v>2</v>
      </c>
      <c r="C47" s="29" t="s">
        <v>89</v>
      </c>
      <c r="D47" s="30" t="s">
        <v>60</v>
      </c>
      <c r="E47" s="31" t="s">
        <v>59</v>
      </c>
      <c r="F47" s="32" t="s">
        <v>26</v>
      </c>
      <c r="G47" s="33" t="s">
        <v>28</v>
      </c>
      <c r="H47" s="95" t="s">
        <v>98</v>
      </c>
      <c r="I47" s="34" t="s">
        <v>44</v>
      </c>
      <c r="J47" s="30" t="s">
        <v>12</v>
      </c>
      <c r="L47" s="94" t="s">
        <v>108</v>
      </c>
      <c r="O47" s="94" t="s">
        <v>109</v>
      </c>
      <c r="R47" s="94" t="s">
        <v>110</v>
      </c>
    </row>
    <row r="48" spans="1:19" ht="15" customHeight="1" x14ac:dyDescent="0.2">
      <c r="A48" s="52">
        <v>33</v>
      </c>
      <c r="B48" s="45" t="s">
        <v>51</v>
      </c>
      <c r="C48" s="70">
        <v>5</v>
      </c>
      <c r="D48" s="71">
        <v>3</v>
      </c>
      <c r="E48" s="72">
        <v>1</v>
      </c>
      <c r="F48" s="25">
        <v>4</v>
      </c>
      <c r="G48" s="69">
        <v>2</v>
      </c>
      <c r="H48" s="86">
        <v>1</v>
      </c>
      <c r="I48" s="26">
        <f t="shared" ref="I48:I69" si="2">SUM(G48:H48)</f>
        <v>3</v>
      </c>
      <c r="J48" s="90">
        <v>1</v>
      </c>
      <c r="L48" s="46" t="s">
        <v>8</v>
      </c>
      <c r="M48" s="56">
        <v>1</v>
      </c>
      <c r="N48" s="8"/>
      <c r="O48" s="45" t="s">
        <v>51</v>
      </c>
      <c r="P48" s="56">
        <v>1</v>
      </c>
      <c r="R48" s="45" t="s">
        <v>51</v>
      </c>
      <c r="S48" s="55">
        <v>1</v>
      </c>
    </row>
    <row r="49" spans="1:19" ht="15" customHeight="1" x14ac:dyDescent="0.2">
      <c r="A49" s="46">
        <v>31</v>
      </c>
      <c r="B49" s="46" t="s">
        <v>77</v>
      </c>
      <c r="C49" s="70">
        <v>4</v>
      </c>
      <c r="D49" s="73">
        <v>4</v>
      </c>
      <c r="E49" s="70">
        <v>3</v>
      </c>
      <c r="F49" s="25">
        <v>7</v>
      </c>
      <c r="G49" s="67">
        <v>4</v>
      </c>
      <c r="H49" s="87">
        <v>2</v>
      </c>
      <c r="I49" s="21">
        <f t="shared" si="2"/>
        <v>6</v>
      </c>
      <c r="J49" s="91">
        <v>2</v>
      </c>
      <c r="L49" s="46" t="s">
        <v>24</v>
      </c>
      <c r="M49" s="56">
        <v>2</v>
      </c>
      <c r="N49" s="8"/>
      <c r="O49" s="46" t="s">
        <v>24</v>
      </c>
      <c r="P49" s="56">
        <v>2</v>
      </c>
      <c r="R49" s="46" t="s">
        <v>77</v>
      </c>
      <c r="S49" s="55">
        <v>2</v>
      </c>
    </row>
    <row r="50" spans="1:19" ht="15" customHeight="1" x14ac:dyDescent="0.2">
      <c r="A50" s="52">
        <v>1232</v>
      </c>
      <c r="B50" s="46" t="s">
        <v>8</v>
      </c>
      <c r="C50" s="70">
        <v>6</v>
      </c>
      <c r="D50" s="73">
        <v>1</v>
      </c>
      <c r="E50" s="70">
        <v>4</v>
      </c>
      <c r="F50" s="25">
        <v>5</v>
      </c>
      <c r="G50" s="67">
        <v>3</v>
      </c>
      <c r="H50" s="87">
        <v>4</v>
      </c>
      <c r="I50" s="21">
        <f t="shared" si="2"/>
        <v>7</v>
      </c>
      <c r="J50" s="91">
        <v>3</v>
      </c>
      <c r="L50" s="45" t="s">
        <v>51</v>
      </c>
      <c r="M50" s="56">
        <v>3</v>
      </c>
      <c r="N50" s="8"/>
      <c r="O50" s="46" t="s">
        <v>77</v>
      </c>
      <c r="P50" s="56">
        <v>3</v>
      </c>
      <c r="R50" s="45" t="s">
        <v>38</v>
      </c>
      <c r="S50" s="55">
        <v>3</v>
      </c>
    </row>
    <row r="51" spans="1:19" ht="15" customHeight="1" x14ac:dyDescent="0.2">
      <c r="A51" s="52">
        <v>1919</v>
      </c>
      <c r="B51" s="46" t="s">
        <v>24</v>
      </c>
      <c r="C51" s="70">
        <v>1</v>
      </c>
      <c r="D51" s="73">
        <v>2</v>
      </c>
      <c r="E51" s="70">
        <v>2</v>
      </c>
      <c r="F51" s="25">
        <v>3</v>
      </c>
      <c r="G51" s="67">
        <v>1</v>
      </c>
      <c r="H51" s="87">
        <v>6</v>
      </c>
      <c r="I51" s="21">
        <f t="shared" si="2"/>
        <v>7</v>
      </c>
      <c r="J51" s="91">
        <v>4</v>
      </c>
      <c r="L51" s="46" t="s">
        <v>77</v>
      </c>
      <c r="M51" s="56">
        <v>4</v>
      </c>
      <c r="N51" s="8"/>
      <c r="O51" s="46" t="s">
        <v>8</v>
      </c>
      <c r="P51" s="56">
        <v>4</v>
      </c>
      <c r="R51" s="46" t="s">
        <v>8</v>
      </c>
      <c r="S51" s="55">
        <v>4</v>
      </c>
    </row>
    <row r="52" spans="1:19" ht="15" customHeight="1" x14ac:dyDescent="0.2">
      <c r="A52" s="52">
        <v>3560</v>
      </c>
      <c r="B52" s="45" t="s">
        <v>38</v>
      </c>
      <c r="C52" s="70">
        <v>10</v>
      </c>
      <c r="D52" s="73"/>
      <c r="E52" s="70">
        <v>6</v>
      </c>
      <c r="F52" s="25">
        <v>16</v>
      </c>
      <c r="G52" s="67">
        <v>7</v>
      </c>
      <c r="H52" s="87">
        <v>3</v>
      </c>
      <c r="I52" s="21">
        <f t="shared" si="2"/>
        <v>10</v>
      </c>
      <c r="J52" s="91">
        <v>5</v>
      </c>
      <c r="L52" s="45" t="s">
        <v>31</v>
      </c>
      <c r="M52" s="56">
        <v>5</v>
      </c>
      <c r="N52" s="8"/>
      <c r="O52" s="45" t="s">
        <v>31</v>
      </c>
      <c r="P52" s="56">
        <v>5</v>
      </c>
      <c r="R52" s="46" t="s">
        <v>14</v>
      </c>
      <c r="S52" s="55">
        <v>5</v>
      </c>
    </row>
    <row r="53" spans="1:19" ht="15" customHeight="1" x14ac:dyDescent="0.2">
      <c r="A53" s="52">
        <v>1559</v>
      </c>
      <c r="B53" s="46" t="s">
        <v>14</v>
      </c>
      <c r="C53" s="70">
        <v>2</v>
      </c>
      <c r="D53" s="73">
        <v>6</v>
      </c>
      <c r="E53" s="70"/>
      <c r="F53" s="25">
        <v>8</v>
      </c>
      <c r="G53" s="67">
        <v>5</v>
      </c>
      <c r="H53" s="87">
        <v>5</v>
      </c>
      <c r="I53" s="21">
        <f t="shared" si="2"/>
        <v>10</v>
      </c>
      <c r="J53" s="91">
        <v>6</v>
      </c>
      <c r="L53" s="46" t="s">
        <v>14</v>
      </c>
      <c r="M53" s="56">
        <v>6</v>
      </c>
      <c r="N53" s="8"/>
      <c r="O53" s="61" t="s">
        <v>38</v>
      </c>
      <c r="P53" s="56">
        <v>6</v>
      </c>
      <c r="R53" s="46" t="s">
        <v>24</v>
      </c>
      <c r="S53" s="55">
        <v>6</v>
      </c>
    </row>
    <row r="54" spans="1:19" ht="15" customHeight="1" x14ac:dyDescent="0.2">
      <c r="A54" s="46">
        <v>1688</v>
      </c>
      <c r="B54" s="45" t="s">
        <v>31</v>
      </c>
      <c r="C54" s="70">
        <v>3</v>
      </c>
      <c r="D54" s="73">
        <v>5</v>
      </c>
      <c r="E54" s="70">
        <v>5</v>
      </c>
      <c r="F54" s="25">
        <v>8</v>
      </c>
      <c r="G54" s="67">
        <v>5</v>
      </c>
      <c r="H54" s="87">
        <v>7</v>
      </c>
      <c r="I54" s="21">
        <f t="shared" si="2"/>
        <v>12</v>
      </c>
      <c r="J54" s="67">
        <v>7</v>
      </c>
      <c r="L54" s="46" t="s">
        <v>20</v>
      </c>
      <c r="M54" s="56">
        <v>7</v>
      </c>
      <c r="N54" s="8"/>
      <c r="O54" s="45" t="s">
        <v>80</v>
      </c>
      <c r="P54" s="56">
        <v>7</v>
      </c>
      <c r="R54" s="45" t="s">
        <v>31</v>
      </c>
      <c r="S54" s="55">
        <v>7</v>
      </c>
    </row>
    <row r="55" spans="1:19" ht="15" customHeight="1" x14ac:dyDescent="0.2">
      <c r="A55" s="53">
        <v>25</v>
      </c>
      <c r="B55" s="46" t="s">
        <v>20</v>
      </c>
      <c r="C55" s="70">
        <v>8</v>
      </c>
      <c r="D55" s="73">
        <v>7</v>
      </c>
      <c r="E55" s="70"/>
      <c r="F55" s="25">
        <v>15</v>
      </c>
      <c r="G55" s="67">
        <v>6</v>
      </c>
      <c r="H55" s="87">
        <v>8</v>
      </c>
      <c r="I55" s="21">
        <f t="shared" si="2"/>
        <v>14</v>
      </c>
      <c r="J55" s="67">
        <v>8</v>
      </c>
      <c r="L55" s="45" t="s">
        <v>27</v>
      </c>
      <c r="M55" s="56">
        <v>8</v>
      </c>
      <c r="N55" s="8"/>
      <c r="O55" s="45" t="s">
        <v>78</v>
      </c>
      <c r="P55" s="56">
        <v>8</v>
      </c>
      <c r="R55" s="45" t="s">
        <v>104</v>
      </c>
      <c r="S55" s="55">
        <v>8</v>
      </c>
    </row>
    <row r="56" spans="1:19" ht="15" customHeight="1" x14ac:dyDescent="0.2">
      <c r="A56" s="52">
        <v>1853</v>
      </c>
      <c r="B56" s="45" t="s">
        <v>79</v>
      </c>
      <c r="C56" s="70">
        <v>9</v>
      </c>
      <c r="D56" s="73">
        <v>11</v>
      </c>
      <c r="E56" s="70">
        <v>10</v>
      </c>
      <c r="F56" s="25">
        <v>19</v>
      </c>
      <c r="G56" s="67">
        <v>9</v>
      </c>
      <c r="H56" s="87">
        <v>9</v>
      </c>
      <c r="I56" s="21">
        <f t="shared" si="2"/>
        <v>18</v>
      </c>
      <c r="J56" s="67">
        <v>9</v>
      </c>
      <c r="L56" s="45" t="s">
        <v>78</v>
      </c>
      <c r="M56" s="56">
        <v>9</v>
      </c>
      <c r="N56" s="8"/>
      <c r="O56" s="45" t="s">
        <v>36</v>
      </c>
      <c r="P56" s="56">
        <v>9</v>
      </c>
      <c r="R56" s="46" t="s">
        <v>20</v>
      </c>
      <c r="S56" s="55">
        <v>9</v>
      </c>
    </row>
    <row r="57" spans="1:19" ht="15" customHeight="1" x14ac:dyDescent="0.2">
      <c r="A57" s="52">
        <v>1616</v>
      </c>
      <c r="B57" s="45" t="s">
        <v>80</v>
      </c>
      <c r="C57" s="70">
        <v>13</v>
      </c>
      <c r="D57" s="73">
        <v>10</v>
      </c>
      <c r="E57" s="74">
        <v>7</v>
      </c>
      <c r="F57" s="25">
        <v>17</v>
      </c>
      <c r="G57" s="67">
        <v>8</v>
      </c>
      <c r="H57" s="87">
        <v>11</v>
      </c>
      <c r="I57" s="21">
        <f t="shared" si="2"/>
        <v>19</v>
      </c>
      <c r="J57" s="67">
        <v>10</v>
      </c>
      <c r="L57" s="45" t="s">
        <v>80</v>
      </c>
      <c r="M57" s="56">
        <v>10</v>
      </c>
      <c r="N57" s="8"/>
      <c r="O57" s="45" t="s">
        <v>79</v>
      </c>
      <c r="P57" s="56">
        <v>10</v>
      </c>
      <c r="R57" s="45" t="s">
        <v>79</v>
      </c>
      <c r="S57" s="55">
        <v>10</v>
      </c>
    </row>
    <row r="58" spans="1:19" ht="15" customHeight="1" x14ac:dyDescent="0.2">
      <c r="A58" s="53">
        <v>3221</v>
      </c>
      <c r="B58" s="45" t="s">
        <v>78</v>
      </c>
      <c r="C58" s="70">
        <v>7</v>
      </c>
      <c r="D58" s="73">
        <v>9</v>
      </c>
      <c r="E58" s="70">
        <v>8</v>
      </c>
      <c r="F58" s="25">
        <v>15</v>
      </c>
      <c r="G58" s="67">
        <v>6</v>
      </c>
      <c r="H58" s="87">
        <v>13</v>
      </c>
      <c r="I58" s="21">
        <f t="shared" si="2"/>
        <v>19</v>
      </c>
      <c r="J58" s="67">
        <v>11</v>
      </c>
      <c r="L58" s="45" t="s">
        <v>79</v>
      </c>
      <c r="M58" s="56">
        <v>11</v>
      </c>
      <c r="N58" s="8"/>
      <c r="O58" s="59" t="s">
        <v>35</v>
      </c>
      <c r="P58" s="56">
        <v>11</v>
      </c>
      <c r="R58" s="45" t="s">
        <v>36</v>
      </c>
      <c r="S58" s="55">
        <v>11</v>
      </c>
    </row>
    <row r="59" spans="1:19" ht="15" customHeight="1" x14ac:dyDescent="0.2">
      <c r="A59" s="52">
        <v>1811</v>
      </c>
      <c r="B59" s="45" t="s">
        <v>36</v>
      </c>
      <c r="C59" s="70">
        <v>12</v>
      </c>
      <c r="D59" s="73">
        <v>13</v>
      </c>
      <c r="E59" s="70">
        <v>9</v>
      </c>
      <c r="F59" s="25">
        <v>21</v>
      </c>
      <c r="G59" s="67">
        <v>10</v>
      </c>
      <c r="H59" s="87">
        <v>10</v>
      </c>
      <c r="I59" s="21">
        <f t="shared" si="2"/>
        <v>20</v>
      </c>
      <c r="J59" s="67">
        <v>12</v>
      </c>
      <c r="L59" s="46" t="s">
        <v>8</v>
      </c>
      <c r="M59" s="56">
        <v>12</v>
      </c>
      <c r="N59" s="8"/>
      <c r="O59" s="45" t="s">
        <v>27</v>
      </c>
      <c r="P59" s="56">
        <v>12</v>
      </c>
      <c r="R59" s="45" t="s">
        <v>80</v>
      </c>
      <c r="S59" s="55">
        <v>12</v>
      </c>
    </row>
    <row r="60" spans="1:19" ht="15" customHeight="1" x14ac:dyDescent="0.2">
      <c r="A60" s="53">
        <v>28</v>
      </c>
      <c r="B60" s="45" t="s">
        <v>27</v>
      </c>
      <c r="C60" s="70">
        <v>11</v>
      </c>
      <c r="D60" s="73">
        <v>8</v>
      </c>
      <c r="E60" s="70">
        <v>12</v>
      </c>
      <c r="F60" s="25">
        <v>19</v>
      </c>
      <c r="G60" s="67">
        <v>9</v>
      </c>
      <c r="H60" s="87">
        <v>12</v>
      </c>
      <c r="I60" s="21">
        <f t="shared" si="2"/>
        <v>21</v>
      </c>
      <c r="J60" s="67">
        <v>13</v>
      </c>
      <c r="L60" s="45" t="s">
        <v>36</v>
      </c>
      <c r="M60" s="56">
        <v>13</v>
      </c>
      <c r="N60" s="8"/>
      <c r="O60" s="46" t="s">
        <v>10</v>
      </c>
      <c r="P60" s="56">
        <v>13</v>
      </c>
      <c r="R60" s="46" t="s">
        <v>105</v>
      </c>
      <c r="S60" s="55">
        <v>13</v>
      </c>
    </row>
    <row r="61" spans="1:19" ht="15" customHeight="1" x14ac:dyDescent="0.2">
      <c r="A61" s="52">
        <v>3574</v>
      </c>
      <c r="B61" s="46" t="s">
        <v>10</v>
      </c>
      <c r="C61" s="70">
        <v>18</v>
      </c>
      <c r="D61" s="83">
        <v>14</v>
      </c>
      <c r="E61" s="70">
        <v>13</v>
      </c>
      <c r="F61" s="25">
        <v>27</v>
      </c>
      <c r="G61" s="67">
        <v>11</v>
      </c>
      <c r="H61" s="87">
        <v>15</v>
      </c>
      <c r="I61" s="21">
        <f t="shared" si="2"/>
        <v>26</v>
      </c>
      <c r="J61" s="67">
        <v>14</v>
      </c>
      <c r="L61" s="46" t="s">
        <v>10</v>
      </c>
      <c r="M61" s="56">
        <v>14</v>
      </c>
      <c r="N61" s="8"/>
      <c r="O61" s="59" t="s">
        <v>35</v>
      </c>
      <c r="P61" s="56">
        <v>14</v>
      </c>
      <c r="R61" s="45" t="s">
        <v>27</v>
      </c>
      <c r="S61" s="55">
        <v>14</v>
      </c>
    </row>
    <row r="62" spans="1:19" ht="15" customHeight="1" x14ac:dyDescent="0.2">
      <c r="A62" s="52">
        <v>1038</v>
      </c>
      <c r="B62" s="46" t="s">
        <v>9</v>
      </c>
      <c r="C62" s="70">
        <v>15</v>
      </c>
      <c r="D62" s="73">
        <v>17</v>
      </c>
      <c r="E62" s="70"/>
      <c r="F62" s="25">
        <v>32</v>
      </c>
      <c r="G62" s="67">
        <v>13</v>
      </c>
      <c r="H62" s="87">
        <v>14</v>
      </c>
      <c r="I62" s="21">
        <f t="shared" si="2"/>
        <v>27</v>
      </c>
      <c r="J62" s="67">
        <v>15</v>
      </c>
      <c r="L62" s="45" t="s">
        <v>40</v>
      </c>
      <c r="M62" s="56">
        <v>15</v>
      </c>
      <c r="N62" s="8"/>
      <c r="O62" s="46" t="s">
        <v>8</v>
      </c>
      <c r="P62" s="56">
        <v>15</v>
      </c>
      <c r="R62" s="45" t="s">
        <v>78</v>
      </c>
      <c r="S62" s="55">
        <v>15</v>
      </c>
    </row>
    <row r="63" spans="1:19" ht="15" customHeight="1" x14ac:dyDescent="0.2">
      <c r="A63" s="52">
        <v>1232</v>
      </c>
      <c r="B63" s="46" t="s">
        <v>8</v>
      </c>
      <c r="C63" s="70">
        <v>20</v>
      </c>
      <c r="D63" s="74">
        <v>12</v>
      </c>
      <c r="E63" s="70">
        <v>15</v>
      </c>
      <c r="F63" s="25">
        <v>32</v>
      </c>
      <c r="G63" s="67">
        <v>13</v>
      </c>
      <c r="H63" s="87">
        <v>16</v>
      </c>
      <c r="I63" s="21">
        <f t="shared" si="2"/>
        <v>29</v>
      </c>
      <c r="J63" s="67">
        <v>16</v>
      </c>
      <c r="L63" s="46" t="s">
        <v>37</v>
      </c>
      <c r="M63" s="56">
        <v>16</v>
      </c>
      <c r="N63" s="8"/>
      <c r="O63" s="46" t="s">
        <v>37</v>
      </c>
      <c r="P63" s="56">
        <v>16</v>
      </c>
      <c r="R63" s="45" t="s">
        <v>9</v>
      </c>
      <c r="S63" s="55">
        <v>16</v>
      </c>
    </row>
    <row r="64" spans="1:19" ht="15" customHeight="1" x14ac:dyDescent="0.2">
      <c r="A64" s="53">
        <v>96</v>
      </c>
      <c r="B64" s="46" t="s">
        <v>37</v>
      </c>
      <c r="C64" s="70">
        <v>14</v>
      </c>
      <c r="D64" s="73">
        <v>16</v>
      </c>
      <c r="E64" s="70">
        <v>16</v>
      </c>
      <c r="F64" s="25">
        <v>30</v>
      </c>
      <c r="G64" s="67">
        <v>12</v>
      </c>
      <c r="H64" s="87">
        <v>17</v>
      </c>
      <c r="I64" s="21">
        <f t="shared" si="2"/>
        <v>29</v>
      </c>
      <c r="J64" s="67">
        <v>17</v>
      </c>
      <c r="L64" s="46" t="s">
        <v>9</v>
      </c>
      <c r="M64" s="56">
        <v>17</v>
      </c>
      <c r="N64" s="8"/>
      <c r="O64" s="46" t="s">
        <v>81</v>
      </c>
      <c r="P64" s="56">
        <v>17</v>
      </c>
      <c r="R64" s="46" t="s">
        <v>10</v>
      </c>
      <c r="S64" s="55">
        <v>17</v>
      </c>
    </row>
    <row r="65" spans="1:21" ht="15" customHeight="1" x14ac:dyDescent="0.2">
      <c r="A65" s="52">
        <v>1509</v>
      </c>
      <c r="B65" s="45" t="s">
        <v>35</v>
      </c>
      <c r="C65" s="70">
        <v>16</v>
      </c>
      <c r="D65" s="73"/>
      <c r="E65" s="70">
        <v>11</v>
      </c>
      <c r="F65" s="25">
        <v>27</v>
      </c>
      <c r="G65" s="67">
        <v>11</v>
      </c>
      <c r="H65" s="87">
        <v>18</v>
      </c>
      <c r="I65" s="21">
        <f t="shared" si="2"/>
        <v>29</v>
      </c>
      <c r="J65" s="67">
        <v>18</v>
      </c>
      <c r="L65" s="46" t="s">
        <v>81</v>
      </c>
      <c r="M65" s="56">
        <v>18</v>
      </c>
      <c r="N65" s="8"/>
      <c r="O65" s="45" t="s">
        <v>96</v>
      </c>
      <c r="P65" s="56">
        <v>18</v>
      </c>
      <c r="R65" s="46" t="s">
        <v>8</v>
      </c>
      <c r="S65" s="55">
        <v>18</v>
      </c>
    </row>
    <row r="66" spans="1:21" ht="15" customHeight="1" x14ac:dyDescent="0.2">
      <c r="A66" s="52">
        <v>1509</v>
      </c>
      <c r="B66" s="45" t="s">
        <v>35</v>
      </c>
      <c r="C66" s="70">
        <v>19</v>
      </c>
      <c r="D66" s="73"/>
      <c r="E66" s="70">
        <v>14</v>
      </c>
      <c r="F66" s="25">
        <v>33</v>
      </c>
      <c r="G66" s="68">
        <v>14</v>
      </c>
      <c r="H66" s="87">
        <v>19</v>
      </c>
      <c r="I66" s="21">
        <f t="shared" si="2"/>
        <v>33</v>
      </c>
      <c r="J66" s="67">
        <v>19</v>
      </c>
      <c r="L66" s="46" t="s">
        <v>9</v>
      </c>
      <c r="M66" s="56">
        <v>19</v>
      </c>
      <c r="N66" s="8"/>
      <c r="O66" s="49"/>
      <c r="P66" s="8"/>
      <c r="R66" s="46" t="s">
        <v>37</v>
      </c>
      <c r="S66" s="55">
        <v>19</v>
      </c>
    </row>
    <row r="67" spans="1:21" ht="15" customHeight="1" x14ac:dyDescent="0.2">
      <c r="A67" s="52">
        <v>26</v>
      </c>
      <c r="B67" s="46" t="s">
        <v>81</v>
      </c>
      <c r="C67" s="70">
        <v>22</v>
      </c>
      <c r="D67" s="74">
        <v>18</v>
      </c>
      <c r="E67" s="70">
        <v>17</v>
      </c>
      <c r="F67" s="25">
        <v>35</v>
      </c>
      <c r="G67" s="68">
        <v>15</v>
      </c>
      <c r="H67" s="87">
        <v>21</v>
      </c>
      <c r="I67" s="21">
        <f t="shared" si="2"/>
        <v>36</v>
      </c>
      <c r="J67" s="68">
        <v>20</v>
      </c>
      <c r="L67" s="45" t="s">
        <v>96</v>
      </c>
      <c r="M67" s="56">
        <v>20</v>
      </c>
      <c r="N67" s="8"/>
      <c r="O67" s="49"/>
      <c r="P67" s="8"/>
      <c r="R67" s="59" t="s">
        <v>35</v>
      </c>
      <c r="S67" s="58">
        <v>20</v>
      </c>
    </row>
    <row r="68" spans="1:21" ht="15" customHeight="1" x14ac:dyDescent="0.2">
      <c r="A68" s="54">
        <v>1038</v>
      </c>
      <c r="B68" s="46" t="s">
        <v>9</v>
      </c>
      <c r="C68" s="70">
        <v>21</v>
      </c>
      <c r="D68" s="74">
        <v>19</v>
      </c>
      <c r="E68" s="70"/>
      <c r="F68" s="25">
        <v>40</v>
      </c>
      <c r="G68" s="68">
        <v>17</v>
      </c>
      <c r="H68" s="87">
        <v>20</v>
      </c>
      <c r="I68" s="21">
        <f t="shared" si="2"/>
        <v>37</v>
      </c>
      <c r="J68" s="68">
        <v>21</v>
      </c>
      <c r="L68" s="48"/>
      <c r="M68" s="97"/>
      <c r="N68" s="8"/>
      <c r="O68" s="48"/>
      <c r="P68" s="8"/>
      <c r="R68" s="59" t="s">
        <v>35</v>
      </c>
      <c r="S68" s="55">
        <v>21</v>
      </c>
    </row>
    <row r="69" spans="1:21" ht="15" customHeight="1" thickBot="1" x14ac:dyDescent="0.25">
      <c r="A69" s="127">
        <v>27</v>
      </c>
      <c r="B69" s="128" t="s">
        <v>34</v>
      </c>
      <c r="C69" s="121">
        <v>23</v>
      </c>
      <c r="D69" s="129">
        <v>20</v>
      </c>
      <c r="E69" s="121">
        <v>18</v>
      </c>
      <c r="F69" s="116">
        <v>38</v>
      </c>
      <c r="G69" s="123">
        <v>16</v>
      </c>
      <c r="H69" s="124">
        <v>22</v>
      </c>
      <c r="I69" s="119">
        <f t="shared" si="2"/>
        <v>38</v>
      </c>
      <c r="J69" s="123">
        <v>22</v>
      </c>
      <c r="L69" s="8"/>
      <c r="M69" s="8"/>
      <c r="N69" s="8"/>
      <c r="O69" s="8"/>
      <c r="P69" s="8"/>
      <c r="R69" s="45" t="s">
        <v>9</v>
      </c>
      <c r="S69" s="55">
        <v>22</v>
      </c>
    </row>
    <row r="70" spans="1:21" ht="15" customHeight="1" x14ac:dyDescent="0.2">
      <c r="A70" s="120"/>
      <c r="B70" s="120"/>
      <c r="C70" s="120"/>
      <c r="D70" s="120"/>
      <c r="E70" s="120"/>
      <c r="F70" s="130"/>
      <c r="G70" s="130"/>
      <c r="H70" s="130"/>
      <c r="I70" s="130"/>
      <c r="J70" s="130"/>
      <c r="L70" s="96"/>
      <c r="M70" s="49"/>
      <c r="N70" s="97"/>
      <c r="O70" s="109"/>
      <c r="P70" s="110"/>
      <c r="Q70" s="109"/>
      <c r="R70" s="46" t="s">
        <v>81</v>
      </c>
      <c r="S70" s="55">
        <v>23</v>
      </c>
      <c r="T70" s="102"/>
      <c r="U70" s="100"/>
    </row>
    <row r="71" spans="1:21" ht="15" customHeight="1" thickBot="1" x14ac:dyDescent="0.25">
      <c r="F71" s="4"/>
      <c r="G71" s="4"/>
      <c r="H71" s="4"/>
      <c r="I71" s="4"/>
      <c r="J71" s="4"/>
      <c r="L71" s="96"/>
      <c r="M71" s="49"/>
      <c r="N71" s="97"/>
      <c r="O71" s="109"/>
      <c r="P71" s="110"/>
      <c r="Q71" s="109"/>
      <c r="R71" s="46" t="s">
        <v>14</v>
      </c>
      <c r="S71" s="55">
        <v>24</v>
      </c>
      <c r="T71" s="102"/>
      <c r="U71" s="100"/>
    </row>
    <row r="72" spans="1:21" ht="20.25" customHeight="1" x14ac:dyDescent="0.3">
      <c r="A72" s="19" t="s">
        <v>16</v>
      </c>
      <c r="F72" s="11" t="s">
        <v>25</v>
      </c>
      <c r="G72" s="12" t="s">
        <v>19</v>
      </c>
      <c r="H72" s="13"/>
      <c r="I72" s="12" t="s">
        <v>19</v>
      </c>
      <c r="L72" s="8"/>
      <c r="M72" s="8"/>
      <c r="N72" s="8"/>
      <c r="O72" s="8"/>
      <c r="P72" s="8"/>
    </row>
    <row r="73" spans="1:21" ht="18.75" customHeight="1" thickBot="1" x14ac:dyDescent="0.3">
      <c r="A73" s="27" t="s">
        <v>1</v>
      </c>
      <c r="B73" s="28" t="s">
        <v>2</v>
      </c>
      <c r="C73" s="29" t="s">
        <v>89</v>
      </c>
      <c r="D73" s="30" t="s">
        <v>60</v>
      </c>
      <c r="E73" s="31" t="s">
        <v>59</v>
      </c>
      <c r="F73" s="32" t="s">
        <v>26</v>
      </c>
      <c r="G73" s="33" t="s">
        <v>28</v>
      </c>
      <c r="H73" s="95" t="s">
        <v>98</v>
      </c>
      <c r="I73" s="34" t="s">
        <v>44</v>
      </c>
      <c r="J73" s="30" t="s">
        <v>12</v>
      </c>
      <c r="L73" s="94" t="s">
        <v>108</v>
      </c>
      <c r="O73" s="94" t="s">
        <v>109</v>
      </c>
      <c r="R73" s="94" t="s">
        <v>110</v>
      </c>
    </row>
    <row r="74" spans="1:21" ht="15" customHeight="1" x14ac:dyDescent="0.2">
      <c r="A74" s="52">
        <v>29</v>
      </c>
      <c r="B74" s="45" t="s">
        <v>82</v>
      </c>
      <c r="C74" s="80">
        <v>1</v>
      </c>
      <c r="D74" s="81">
        <v>1</v>
      </c>
      <c r="E74" s="82">
        <v>3</v>
      </c>
      <c r="F74" s="25">
        <v>2</v>
      </c>
      <c r="G74" s="69">
        <v>1</v>
      </c>
      <c r="H74" s="86">
        <v>1</v>
      </c>
      <c r="I74" s="26">
        <f t="shared" ref="I74:I81" si="3">SUM(G74:H74)</f>
        <v>2</v>
      </c>
      <c r="J74" s="90">
        <v>1</v>
      </c>
      <c r="L74" s="45" t="s">
        <v>82</v>
      </c>
      <c r="M74" s="56">
        <v>1</v>
      </c>
      <c r="N74" s="8"/>
      <c r="O74" s="45" t="s">
        <v>32</v>
      </c>
      <c r="P74" s="56">
        <v>1</v>
      </c>
      <c r="R74" s="45" t="s">
        <v>82</v>
      </c>
      <c r="S74" s="55">
        <v>1</v>
      </c>
    </row>
    <row r="75" spans="1:21" ht="15" customHeight="1" x14ac:dyDescent="0.2">
      <c r="A75" s="52">
        <v>935</v>
      </c>
      <c r="B75" s="45" t="s">
        <v>57</v>
      </c>
      <c r="C75" s="80">
        <v>2</v>
      </c>
      <c r="D75" s="83">
        <v>3</v>
      </c>
      <c r="E75" s="80">
        <v>4</v>
      </c>
      <c r="F75" s="25">
        <v>5</v>
      </c>
      <c r="G75" s="67">
        <v>3</v>
      </c>
      <c r="H75" s="87">
        <v>2</v>
      </c>
      <c r="I75" s="21">
        <f t="shared" si="3"/>
        <v>5</v>
      </c>
      <c r="J75" s="91">
        <v>2</v>
      </c>
      <c r="L75" s="45" t="s">
        <v>56</v>
      </c>
      <c r="M75" s="56">
        <v>2</v>
      </c>
      <c r="N75" s="8"/>
      <c r="O75" s="45" t="s">
        <v>56</v>
      </c>
      <c r="P75" s="56">
        <v>2</v>
      </c>
      <c r="R75" s="45" t="s">
        <v>57</v>
      </c>
      <c r="S75" s="55">
        <v>2</v>
      </c>
    </row>
    <row r="76" spans="1:21" ht="15" customHeight="1" x14ac:dyDescent="0.2">
      <c r="A76" s="52">
        <v>456</v>
      </c>
      <c r="B76" s="45" t="s">
        <v>56</v>
      </c>
      <c r="C76" s="80">
        <v>3</v>
      </c>
      <c r="D76" s="83">
        <v>2</v>
      </c>
      <c r="E76" s="80">
        <v>2</v>
      </c>
      <c r="F76" s="25">
        <v>4</v>
      </c>
      <c r="G76" s="67">
        <v>2</v>
      </c>
      <c r="H76" s="87">
        <v>3</v>
      </c>
      <c r="I76" s="21">
        <f t="shared" si="3"/>
        <v>5</v>
      </c>
      <c r="J76" s="91">
        <v>3</v>
      </c>
      <c r="L76" s="45" t="s">
        <v>57</v>
      </c>
      <c r="M76" s="56">
        <v>3</v>
      </c>
      <c r="N76" s="8"/>
      <c r="O76" s="45" t="s">
        <v>82</v>
      </c>
      <c r="P76" s="56">
        <v>3</v>
      </c>
      <c r="R76" s="45" t="s">
        <v>56</v>
      </c>
      <c r="S76" s="55">
        <v>3</v>
      </c>
    </row>
    <row r="77" spans="1:21" ht="15" customHeight="1" x14ac:dyDescent="0.2">
      <c r="A77" s="52">
        <v>30</v>
      </c>
      <c r="B77" s="45" t="s">
        <v>32</v>
      </c>
      <c r="C77" s="80">
        <v>4</v>
      </c>
      <c r="D77" s="83">
        <v>4</v>
      </c>
      <c r="E77" s="80">
        <v>1</v>
      </c>
      <c r="F77" s="25">
        <v>5</v>
      </c>
      <c r="G77" s="67">
        <v>3</v>
      </c>
      <c r="H77" s="87">
        <v>5</v>
      </c>
      <c r="I77" s="21">
        <f t="shared" si="3"/>
        <v>8</v>
      </c>
      <c r="J77" s="67">
        <v>4</v>
      </c>
      <c r="L77" s="45" t="s">
        <v>32</v>
      </c>
      <c r="M77" s="56">
        <v>4</v>
      </c>
      <c r="N77" s="8"/>
      <c r="O77" s="45" t="s">
        <v>57</v>
      </c>
      <c r="P77" s="56">
        <v>4</v>
      </c>
      <c r="R77" s="45" t="s">
        <v>58</v>
      </c>
      <c r="S77" s="55">
        <v>4</v>
      </c>
    </row>
    <row r="78" spans="1:21" ht="15" customHeight="1" x14ac:dyDescent="0.2">
      <c r="A78" s="53">
        <v>50</v>
      </c>
      <c r="B78" s="45" t="s">
        <v>58</v>
      </c>
      <c r="C78" s="80">
        <v>5</v>
      </c>
      <c r="D78" s="83">
        <v>5</v>
      </c>
      <c r="E78" s="80">
        <v>7</v>
      </c>
      <c r="F78" s="25">
        <v>10</v>
      </c>
      <c r="G78" s="67">
        <v>4</v>
      </c>
      <c r="H78" s="87">
        <v>4</v>
      </c>
      <c r="I78" s="21">
        <f t="shared" si="3"/>
        <v>8</v>
      </c>
      <c r="J78" s="67">
        <v>5</v>
      </c>
      <c r="L78" s="45" t="s">
        <v>58</v>
      </c>
      <c r="M78" s="56">
        <v>5</v>
      </c>
      <c r="N78" s="8"/>
      <c r="O78" s="46" t="s">
        <v>85</v>
      </c>
      <c r="P78" s="56">
        <v>5</v>
      </c>
      <c r="R78" s="45" t="s">
        <v>32</v>
      </c>
      <c r="S78" s="55">
        <v>5</v>
      </c>
    </row>
    <row r="79" spans="1:21" ht="15" customHeight="1" x14ac:dyDescent="0.2">
      <c r="A79" s="52">
        <v>1848</v>
      </c>
      <c r="B79" s="46" t="s">
        <v>85</v>
      </c>
      <c r="C79" s="80">
        <v>8</v>
      </c>
      <c r="D79" s="83">
        <v>7</v>
      </c>
      <c r="E79" s="80">
        <v>5</v>
      </c>
      <c r="F79" s="25">
        <v>12</v>
      </c>
      <c r="G79" s="67">
        <v>5</v>
      </c>
      <c r="H79" s="87">
        <v>6</v>
      </c>
      <c r="I79" s="21">
        <f t="shared" si="3"/>
        <v>11</v>
      </c>
      <c r="J79" s="67">
        <v>6</v>
      </c>
      <c r="L79" s="45" t="s">
        <v>83</v>
      </c>
      <c r="M79" s="56">
        <v>6</v>
      </c>
      <c r="N79" s="8"/>
      <c r="O79" s="45" t="s">
        <v>83</v>
      </c>
      <c r="P79" s="56">
        <v>6</v>
      </c>
      <c r="R79" s="46" t="s">
        <v>85</v>
      </c>
      <c r="S79" s="55">
        <v>6</v>
      </c>
    </row>
    <row r="80" spans="1:21" ht="15" customHeight="1" x14ac:dyDescent="0.2">
      <c r="A80" s="111">
        <v>329</v>
      </c>
      <c r="B80" s="62" t="s">
        <v>84</v>
      </c>
      <c r="C80" s="113">
        <v>7</v>
      </c>
      <c r="D80" s="131">
        <v>8</v>
      </c>
      <c r="E80" s="113">
        <v>8</v>
      </c>
      <c r="F80" s="116">
        <v>15</v>
      </c>
      <c r="G80" s="117">
        <v>6</v>
      </c>
      <c r="H80" s="124">
        <v>7</v>
      </c>
      <c r="I80" s="119">
        <f t="shared" si="3"/>
        <v>13</v>
      </c>
      <c r="J80" s="117">
        <v>7</v>
      </c>
      <c r="L80" s="46" t="s">
        <v>85</v>
      </c>
      <c r="M80" s="56">
        <v>7</v>
      </c>
      <c r="N80" s="8"/>
      <c r="O80" s="45" t="s">
        <v>58</v>
      </c>
      <c r="P80" s="56">
        <v>7</v>
      </c>
      <c r="R80" s="45" t="s">
        <v>106</v>
      </c>
      <c r="S80" s="55">
        <v>7</v>
      </c>
    </row>
    <row r="81" spans="1:21" ht="15" customHeight="1" thickBot="1" x14ac:dyDescent="0.25">
      <c r="A81" s="144">
        <v>27</v>
      </c>
      <c r="B81" s="63" t="s">
        <v>86</v>
      </c>
      <c r="C81" s="145">
        <v>10</v>
      </c>
      <c r="D81" s="146">
        <v>10</v>
      </c>
      <c r="E81" s="145">
        <v>9</v>
      </c>
      <c r="F81" s="147">
        <v>19</v>
      </c>
      <c r="G81" s="148">
        <v>8</v>
      </c>
      <c r="H81" s="149">
        <v>8</v>
      </c>
      <c r="I81" s="150">
        <f t="shared" si="3"/>
        <v>16</v>
      </c>
      <c r="J81" s="148">
        <v>8</v>
      </c>
      <c r="L81" s="45" t="s">
        <v>84</v>
      </c>
      <c r="M81" s="56">
        <v>8</v>
      </c>
      <c r="N81" s="8"/>
      <c r="O81" s="45" t="s">
        <v>84</v>
      </c>
      <c r="P81" s="56">
        <v>8</v>
      </c>
      <c r="R81" s="45" t="s">
        <v>84</v>
      </c>
      <c r="S81" s="55">
        <v>8</v>
      </c>
    </row>
    <row r="82" spans="1:21" ht="15" customHeight="1" thickBot="1" x14ac:dyDescent="0.25">
      <c r="A82" s="7"/>
      <c r="J82" s="2"/>
      <c r="L82" s="8"/>
      <c r="M82" s="8"/>
      <c r="N82" s="8"/>
      <c r="O82" s="8"/>
      <c r="P82" s="8"/>
      <c r="R82" s="46" t="s">
        <v>94</v>
      </c>
      <c r="S82" s="55">
        <v>9</v>
      </c>
    </row>
    <row r="83" spans="1:21" ht="18" customHeight="1" x14ac:dyDescent="0.3">
      <c r="A83" s="19" t="s">
        <v>17</v>
      </c>
      <c r="C83" s="4"/>
      <c r="D83" s="3"/>
      <c r="F83" s="11" t="s">
        <v>25</v>
      </c>
      <c r="G83" s="12" t="s">
        <v>19</v>
      </c>
      <c r="H83" s="13"/>
      <c r="I83" s="12" t="s">
        <v>19</v>
      </c>
      <c r="L83" s="8"/>
      <c r="M83" s="8"/>
      <c r="N83" s="8"/>
      <c r="O83" s="8"/>
      <c r="P83" s="8"/>
    </row>
    <row r="84" spans="1:21" ht="18.75" customHeight="1" thickBot="1" x14ac:dyDescent="0.3">
      <c r="A84" s="27" t="s">
        <v>1</v>
      </c>
      <c r="B84" s="28" t="s">
        <v>2</v>
      </c>
      <c r="C84" s="29" t="s">
        <v>89</v>
      </c>
      <c r="D84" s="30" t="s">
        <v>60</v>
      </c>
      <c r="E84" s="31" t="s">
        <v>59</v>
      </c>
      <c r="F84" s="32" t="s">
        <v>26</v>
      </c>
      <c r="G84" s="33" t="s">
        <v>28</v>
      </c>
      <c r="H84" s="95" t="s">
        <v>98</v>
      </c>
      <c r="I84" s="34" t="s">
        <v>44</v>
      </c>
      <c r="J84" s="30" t="s">
        <v>12</v>
      </c>
      <c r="L84" s="8"/>
      <c r="M84" s="8"/>
      <c r="N84" s="8"/>
      <c r="O84" s="8"/>
      <c r="P84" s="8"/>
    </row>
    <row r="85" spans="1:21" ht="15" customHeight="1" x14ac:dyDescent="0.25">
      <c r="A85" s="38"/>
      <c r="B85" s="39"/>
      <c r="C85" s="40"/>
      <c r="D85" s="41"/>
      <c r="E85" s="24"/>
      <c r="F85" s="42"/>
      <c r="G85" s="42"/>
      <c r="H85" s="43"/>
      <c r="I85" s="44">
        <f>SUM(F85:H85)</f>
        <v>0</v>
      </c>
      <c r="J85" s="24">
        <v>1</v>
      </c>
      <c r="L85" s="96"/>
      <c r="M85" s="49"/>
      <c r="N85" s="97"/>
      <c r="O85" s="98"/>
      <c r="P85" s="99"/>
      <c r="Q85" s="98"/>
      <c r="R85" s="100"/>
      <c r="S85" s="101"/>
      <c r="T85" s="102"/>
      <c r="U85" s="100"/>
    </row>
    <row r="86" spans="1:21" ht="15" customHeight="1" x14ac:dyDescent="0.25">
      <c r="A86" s="14"/>
      <c r="B86" s="9"/>
      <c r="C86" s="15"/>
      <c r="D86" s="16"/>
      <c r="E86" s="17"/>
      <c r="F86" s="10"/>
      <c r="G86" s="10"/>
      <c r="H86" s="16"/>
      <c r="I86" s="23"/>
      <c r="J86" s="16"/>
      <c r="L86" s="8"/>
      <c r="M86" s="8"/>
      <c r="N86" s="8"/>
      <c r="O86" s="8"/>
      <c r="P86" s="8"/>
    </row>
    <row r="87" spans="1:21" ht="15" customHeight="1" x14ac:dyDescent="0.2">
      <c r="L87" s="8"/>
      <c r="M87" s="8"/>
      <c r="N87" s="8"/>
      <c r="O87" s="8"/>
      <c r="P87" s="8"/>
    </row>
    <row r="88" spans="1:21" ht="15" customHeight="1" thickBot="1" x14ac:dyDescent="0.25">
      <c r="A88" s="6"/>
      <c r="J88" s="3"/>
      <c r="L88" s="8"/>
      <c r="M88" s="8"/>
      <c r="N88" s="8"/>
      <c r="O88" s="8"/>
      <c r="P88" s="8"/>
    </row>
    <row r="89" spans="1:21" ht="20.25" customHeight="1" x14ac:dyDescent="0.3">
      <c r="A89" s="19" t="s">
        <v>18</v>
      </c>
      <c r="F89" s="11" t="s">
        <v>25</v>
      </c>
      <c r="G89" s="12" t="s">
        <v>19</v>
      </c>
      <c r="H89" s="13"/>
      <c r="I89" s="12" t="s">
        <v>19</v>
      </c>
      <c r="L89" s="8"/>
      <c r="M89" s="8"/>
      <c r="N89" s="8"/>
      <c r="O89" s="8"/>
      <c r="P89" s="8"/>
    </row>
    <row r="90" spans="1:21" ht="18.75" customHeight="1" thickBot="1" x14ac:dyDescent="0.3">
      <c r="A90" s="36" t="s">
        <v>1</v>
      </c>
      <c r="B90" s="36" t="s">
        <v>2</v>
      </c>
      <c r="C90" s="29" t="s">
        <v>89</v>
      </c>
      <c r="D90" s="30" t="s">
        <v>60</v>
      </c>
      <c r="E90" s="31" t="s">
        <v>59</v>
      </c>
      <c r="F90" s="32" t="s">
        <v>26</v>
      </c>
      <c r="G90" s="33" t="s">
        <v>28</v>
      </c>
      <c r="H90" s="95" t="s">
        <v>98</v>
      </c>
      <c r="I90" s="34" t="s">
        <v>44</v>
      </c>
      <c r="J90" s="30" t="s">
        <v>12</v>
      </c>
      <c r="L90" s="94" t="s">
        <v>108</v>
      </c>
      <c r="O90" s="94" t="s">
        <v>109</v>
      </c>
      <c r="R90" s="94" t="s">
        <v>110</v>
      </c>
    </row>
    <row r="91" spans="1:21" ht="15" customHeight="1" x14ac:dyDescent="0.25">
      <c r="A91" s="52">
        <v>546</v>
      </c>
      <c r="B91" s="45" t="s">
        <v>13</v>
      </c>
      <c r="C91" s="80">
        <v>1</v>
      </c>
      <c r="D91" s="81">
        <v>1</v>
      </c>
      <c r="E91" s="82">
        <v>1</v>
      </c>
      <c r="F91" s="25">
        <v>2</v>
      </c>
      <c r="G91" s="69">
        <v>1</v>
      </c>
      <c r="H91" s="86">
        <v>1</v>
      </c>
      <c r="I91" s="26">
        <f t="shared" ref="I91:I98" si="4">SUM(G91:H91)</f>
        <v>2</v>
      </c>
      <c r="J91" s="90">
        <v>1</v>
      </c>
      <c r="L91" s="45" t="s">
        <v>13</v>
      </c>
      <c r="M91" s="56">
        <v>1</v>
      </c>
      <c r="N91" s="8"/>
      <c r="O91" s="45" t="s">
        <v>13</v>
      </c>
      <c r="P91" s="56">
        <v>1</v>
      </c>
      <c r="R91" s="9" t="s">
        <v>13</v>
      </c>
      <c r="S91" s="55">
        <v>1</v>
      </c>
    </row>
    <row r="92" spans="1:21" ht="15" customHeight="1" x14ac:dyDescent="0.2">
      <c r="A92" s="52">
        <v>699</v>
      </c>
      <c r="B92" s="46" t="s">
        <v>33</v>
      </c>
      <c r="C92" s="80">
        <v>7</v>
      </c>
      <c r="D92" s="83">
        <v>2</v>
      </c>
      <c r="E92" s="84">
        <v>2</v>
      </c>
      <c r="F92" s="25">
        <v>4</v>
      </c>
      <c r="G92" s="67">
        <v>2</v>
      </c>
      <c r="H92" s="87">
        <v>2</v>
      </c>
      <c r="I92" s="21">
        <f t="shared" si="4"/>
        <v>4</v>
      </c>
      <c r="J92" s="91">
        <v>2</v>
      </c>
      <c r="L92" s="46" t="s">
        <v>33</v>
      </c>
      <c r="M92" s="56">
        <v>2</v>
      </c>
      <c r="N92" s="8"/>
      <c r="O92" s="46" t="s">
        <v>33</v>
      </c>
      <c r="P92" s="56">
        <v>2</v>
      </c>
      <c r="R92" s="46" t="s">
        <v>33</v>
      </c>
      <c r="S92" s="55">
        <v>2</v>
      </c>
    </row>
    <row r="93" spans="1:21" ht="15" customHeight="1" x14ac:dyDescent="0.25">
      <c r="A93" s="52">
        <v>310</v>
      </c>
      <c r="B93" s="45" t="s">
        <v>11</v>
      </c>
      <c r="C93" s="80">
        <v>2</v>
      </c>
      <c r="D93" s="83">
        <v>3</v>
      </c>
      <c r="E93" s="80">
        <v>4</v>
      </c>
      <c r="F93" s="25">
        <v>5</v>
      </c>
      <c r="G93" s="67">
        <v>3</v>
      </c>
      <c r="H93" s="87">
        <v>3</v>
      </c>
      <c r="I93" s="21">
        <f t="shared" si="4"/>
        <v>6</v>
      </c>
      <c r="J93" s="91">
        <v>3</v>
      </c>
      <c r="L93" s="45" t="s">
        <v>11</v>
      </c>
      <c r="M93" s="56">
        <v>3</v>
      </c>
      <c r="N93" s="8"/>
      <c r="O93" s="45" t="s">
        <v>74</v>
      </c>
      <c r="P93" s="56">
        <v>3</v>
      </c>
      <c r="R93" s="9" t="s">
        <v>11</v>
      </c>
      <c r="S93" s="55">
        <v>3</v>
      </c>
    </row>
    <row r="94" spans="1:21" ht="15" customHeight="1" x14ac:dyDescent="0.2">
      <c r="A94" s="52">
        <v>4</v>
      </c>
      <c r="B94" s="45" t="s">
        <v>74</v>
      </c>
      <c r="C94" s="80">
        <v>3</v>
      </c>
      <c r="D94" s="83">
        <v>4</v>
      </c>
      <c r="E94" s="80">
        <v>3</v>
      </c>
      <c r="F94" s="25">
        <v>6</v>
      </c>
      <c r="G94" s="67">
        <v>4</v>
      </c>
      <c r="H94" s="87">
        <v>4</v>
      </c>
      <c r="I94" s="21">
        <f t="shared" si="4"/>
        <v>8</v>
      </c>
      <c r="J94" s="67">
        <v>4</v>
      </c>
      <c r="L94" s="45" t="s">
        <v>74</v>
      </c>
      <c r="M94" s="56">
        <v>4</v>
      </c>
      <c r="N94" s="8"/>
      <c r="O94" s="45" t="s">
        <v>11</v>
      </c>
      <c r="P94" s="56">
        <v>4</v>
      </c>
      <c r="R94" s="45" t="s">
        <v>74</v>
      </c>
      <c r="S94" s="55">
        <v>4</v>
      </c>
    </row>
    <row r="95" spans="1:21" ht="15" customHeight="1" x14ac:dyDescent="0.2">
      <c r="A95" s="52">
        <v>47</v>
      </c>
      <c r="B95" s="46" t="s">
        <v>55</v>
      </c>
      <c r="C95" s="80">
        <v>6</v>
      </c>
      <c r="D95" s="83">
        <v>6</v>
      </c>
      <c r="E95" s="80">
        <v>6</v>
      </c>
      <c r="F95" s="25">
        <v>12</v>
      </c>
      <c r="G95" s="67">
        <v>7</v>
      </c>
      <c r="H95" s="87">
        <v>6</v>
      </c>
      <c r="I95" s="21">
        <f t="shared" si="4"/>
        <v>13</v>
      </c>
      <c r="J95" s="67">
        <v>5</v>
      </c>
      <c r="L95" s="45" t="s">
        <v>67</v>
      </c>
      <c r="M95" s="56">
        <v>5</v>
      </c>
      <c r="N95" s="8"/>
      <c r="O95" s="45" t="s">
        <v>93</v>
      </c>
      <c r="P95" s="56">
        <v>5</v>
      </c>
      <c r="R95" s="45" t="s">
        <v>93</v>
      </c>
      <c r="S95" s="55">
        <v>5</v>
      </c>
    </row>
    <row r="96" spans="1:21" ht="15" customHeight="1" x14ac:dyDescent="0.2">
      <c r="A96" s="46">
        <v>432</v>
      </c>
      <c r="B96" s="45" t="s">
        <v>67</v>
      </c>
      <c r="C96" s="80">
        <v>5</v>
      </c>
      <c r="D96" s="83">
        <v>5</v>
      </c>
      <c r="E96" s="84">
        <v>7</v>
      </c>
      <c r="F96" s="25">
        <v>10</v>
      </c>
      <c r="G96" s="67">
        <v>5</v>
      </c>
      <c r="H96" s="87">
        <v>8</v>
      </c>
      <c r="I96" s="21">
        <f t="shared" si="4"/>
        <v>13</v>
      </c>
      <c r="J96" s="67">
        <v>6</v>
      </c>
      <c r="L96" s="46" t="s">
        <v>55</v>
      </c>
      <c r="M96" s="56">
        <v>6</v>
      </c>
      <c r="N96" s="8"/>
      <c r="O96" s="46" t="s">
        <v>55</v>
      </c>
      <c r="P96" s="56">
        <v>6</v>
      </c>
      <c r="R96" s="46" t="s">
        <v>55</v>
      </c>
      <c r="S96" s="55">
        <v>6</v>
      </c>
    </row>
    <row r="97" spans="1:19" ht="15" customHeight="1" x14ac:dyDescent="0.2">
      <c r="A97" s="132"/>
      <c r="B97" s="62" t="s">
        <v>93</v>
      </c>
      <c r="C97" s="115"/>
      <c r="D97" s="114">
        <v>8</v>
      </c>
      <c r="E97" s="133">
        <v>5</v>
      </c>
      <c r="F97" s="116">
        <v>13</v>
      </c>
      <c r="G97" s="117">
        <v>8</v>
      </c>
      <c r="H97" s="124">
        <v>5</v>
      </c>
      <c r="I97" s="119">
        <f t="shared" si="4"/>
        <v>13</v>
      </c>
      <c r="J97" s="117">
        <v>7</v>
      </c>
      <c r="L97" s="46" t="s">
        <v>75</v>
      </c>
      <c r="M97" s="56">
        <v>7</v>
      </c>
      <c r="N97" s="8"/>
      <c r="O97" s="45" t="s">
        <v>67</v>
      </c>
      <c r="P97" s="56">
        <v>7</v>
      </c>
      <c r="R97" s="157" t="s">
        <v>107</v>
      </c>
      <c r="S97" s="55">
        <v>7</v>
      </c>
    </row>
    <row r="98" spans="1:19" ht="15" customHeight="1" thickBot="1" x14ac:dyDescent="0.3">
      <c r="A98" s="135">
        <v>3402</v>
      </c>
      <c r="B98" s="136" t="s">
        <v>75</v>
      </c>
      <c r="C98" s="137">
        <v>4</v>
      </c>
      <c r="D98" s="138">
        <v>7</v>
      </c>
      <c r="E98" s="139">
        <v>9</v>
      </c>
      <c r="F98" s="140">
        <v>11</v>
      </c>
      <c r="G98" s="141">
        <v>6</v>
      </c>
      <c r="H98" s="142">
        <v>7</v>
      </c>
      <c r="I98" s="143">
        <f t="shared" si="4"/>
        <v>13</v>
      </c>
      <c r="J98" s="141">
        <v>8</v>
      </c>
      <c r="L98" s="45" t="s">
        <v>93</v>
      </c>
      <c r="M98" s="56">
        <v>8</v>
      </c>
      <c r="N98" s="8"/>
      <c r="O98" s="45" t="s">
        <v>76</v>
      </c>
      <c r="P98" s="56">
        <v>8</v>
      </c>
      <c r="R98" s="166" t="s">
        <v>75</v>
      </c>
      <c r="S98" s="55">
        <v>8</v>
      </c>
    </row>
    <row r="99" spans="1:19" ht="15" customHeight="1" x14ac:dyDescent="0.25">
      <c r="J99" s="134"/>
      <c r="L99" s="8"/>
      <c r="M99" s="8"/>
      <c r="N99" s="8"/>
      <c r="O99" s="8"/>
      <c r="P99" s="8"/>
      <c r="R99" s="45" t="s">
        <v>67</v>
      </c>
      <c r="S99" s="55">
        <v>9</v>
      </c>
    </row>
    <row r="100" spans="1:19" ht="15" customHeight="1" thickBot="1" x14ac:dyDescent="0.25">
      <c r="C100" s="4"/>
      <c r="D100" s="3"/>
      <c r="F100" s="2"/>
      <c r="G100" s="2"/>
      <c r="H100" s="2"/>
      <c r="I100" s="2"/>
      <c r="J100" s="2"/>
      <c r="L100" s="8"/>
      <c r="M100" s="8"/>
      <c r="N100" s="8"/>
      <c r="O100" s="8"/>
      <c r="P100" s="8"/>
    </row>
    <row r="101" spans="1:19" ht="17.25" customHeight="1" x14ac:dyDescent="0.3">
      <c r="A101" s="19" t="s">
        <v>45</v>
      </c>
      <c r="C101" s="3"/>
      <c r="D101" s="3"/>
      <c r="F101" s="11" t="s">
        <v>25</v>
      </c>
      <c r="G101" s="12" t="s">
        <v>19</v>
      </c>
      <c r="H101" s="13"/>
      <c r="I101" s="12" t="s">
        <v>19</v>
      </c>
      <c r="L101" s="8"/>
      <c r="M101" s="8"/>
      <c r="N101" s="8"/>
      <c r="O101" s="8"/>
      <c r="P101" s="8"/>
    </row>
    <row r="102" spans="1:19" ht="18.75" customHeight="1" thickBot="1" x14ac:dyDescent="0.3">
      <c r="A102" s="27" t="s">
        <v>1</v>
      </c>
      <c r="B102" s="28" t="s">
        <v>2</v>
      </c>
      <c r="C102" s="29" t="s">
        <v>89</v>
      </c>
      <c r="D102" s="30" t="s">
        <v>60</v>
      </c>
      <c r="E102" s="31" t="s">
        <v>59</v>
      </c>
      <c r="F102" s="32" t="s">
        <v>26</v>
      </c>
      <c r="G102" s="33" t="s">
        <v>28</v>
      </c>
      <c r="H102" s="95" t="s">
        <v>98</v>
      </c>
      <c r="I102" s="34" t="s">
        <v>44</v>
      </c>
      <c r="J102" s="30" t="s">
        <v>12</v>
      </c>
      <c r="L102" s="94"/>
      <c r="O102" s="94" t="s">
        <v>109</v>
      </c>
      <c r="R102" s="94" t="s">
        <v>110</v>
      </c>
    </row>
    <row r="103" spans="1:19" ht="15" customHeight="1" x14ac:dyDescent="0.25">
      <c r="A103" s="54">
        <v>35</v>
      </c>
      <c r="B103" s="45" t="s">
        <v>87</v>
      </c>
      <c r="C103" s="80">
        <v>1</v>
      </c>
      <c r="D103" s="74"/>
      <c r="E103" s="70">
        <v>1</v>
      </c>
      <c r="F103" s="25">
        <v>2</v>
      </c>
      <c r="G103" s="37">
        <v>1</v>
      </c>
      <c r="H103" s="35">
        <v>1</v>
      </c>
      <c r="I103" s="26">
        <f>SUM(G103:H103)</f>
        <v>2</v>
      </c>
      <c r="J103" s="92">
        <v>1</v>
      </c>
      <c r="L103" s="8"/>
      <c r="M103" s="8"/>
      <c r="N103" s="8"/>
      <c r="O103" s="59" t="s">
        <v>87</v>
      </c>
      <c r="P103" s="64">
        <v>1</v>
      </c>
      <c r="R103" s="59" t="s">
        <v>87</v>
      </c>
      <c r="S103" s="64">
        <v>1</v>
      </c>
    </row>
    <row r="104" spans="1:19" ht="15" customHeight="1" x14ac:dyDescent="0.25">
      <c r="A104" s="53"/>
      <c r="B104" s="45" t="s">
        <v>97</v>
      </c>
      <c r="C104" s="74"/>
      <c r="D104" s="74"/>
      <c r="E104" s="70">
        <v>3</v>
      </c>
      <c r="F104" s="25">
        <v>3</v>
      </c>
      <c r="G104" s="22">
        <v>2</v>
      </c>
      <c r="H104" s="18">
        <v>2</v>
      </c>
      <c r="I104" s="21">
        <f>SUM(G104:H104)</f>
        <v>4</v>
      </c>
      <c r="J104" s="93">
        <v>2</v>
      </c>
      <c r="L104" s="8"/>
      <c r="M104" s="8"/>
      <c r="N104" s="8"/>
      <c r="O104" s="45" t="s">
        <v>88</v>
      </c>
      <c r="P104" s="64">
        <v>2</v>
      </c>
      <c r="R104" s="59" t="s">
        <v>97</v>
      </c>
      <c r="S104" s="64">
        <v>2</v>
      </c>
    </row>
    <row r="105" spans="1:19" ht="15" customHeight="1" thickBot="1" x14ac:dyDescent="0.3">
      <c r="A105" s="151">
        <v>9</v>
      </c>
      <c r="B105" s="63" t="s">
        <v>88</v>
      </c>
      <c r="C105" s="145">
        <v>2</v>
      </c>
      <c r="D105" s="152"/>
      <c r="E105" s="153">
        <v>2</v>
      </c>
      <c r="F105" s="147">
        <v>3</v>
      </c>
      <c r="G105" s="154">
        <v>2</v>
      </c>
      <c r="H105" s="155">
        <v>3</v>
      </c>
      <c r="I105" s="150">
        <f>SUM(G105:H105)</f>
        <v>5</v>
      </c>
      <c r="J105" s="156">
        <v>3</v>
      </c>
      <c r="L105" s="8"/>
      <c r="M105" s="8"/>
      <c r="N105" s="8"/>
      <c r="O105" s="59" t="s">
        <v>97</v>
      </c>
      <c r="P105" s="64">
        <v>3</v>
      </c>
      <c r="R105" s="45" t="s">
        <v>88</v>
      </c>
      <c r="S105" s="64">
        <v>3</v>
      </c>
    </row>
    <row r="106" spans="1:19" ht="15" customHeight="1" x14ac:dyDescent="0.2">
      <c r="B106" s="8"/>
      <c r="C106" s="8"/>
      <c r="D106" s="8"/>
      <c r="E106" s="8"/>
    </row>
    <row r="107" spans="1:19" ht="15" customHeight="1" x14ac:dyDescent="0.2">
      <c r="B107" s="8"/>
      <c r="C107" s="8"/>
      <c r="D107" s="8"/>
      <c r="E107" s="8"/>
    </row>
    <row r="108" spans="1:19" ht="15" customHeight="1" x14ac:dyDescent="0.2">
      <c r="C108" s="4"/>
      <c r="D108" s="3"/>
      <c r="F108" s="2"/>
      <c r="G108" s="2"/>
      <c r="H108" s="2"/>
      <c r="I108" s="2"/>
      <c r="J108" s="2"/>
      <c r="L108" s="8"/>
      <c r="M108" s="8"/>
      <c r="N108" s="8"/>
      <c r="O108" s="8"/>
      <c r="P108" s="8"/>
    </row>
    <row r="110" spans="1:19" ht="15" customHeight="1" x14ac:dyDescent="0.2">
      <c r="G110" s="49"/>
      <c r="H110" s="49"/>
      <c r="I110" s="97"/>
      <c r="J110" s="98"/>
      <c r="K110" s="99"/>
      <c r="L110" s="103"/>
      <c r="M110" s="100"/>
      <c r="N110" s="101"/>
      <c r="O110" s="102"/>
      <c r="P110" s="100"/>
    </row>
    <row r="111" spans="1:19" ht="15" customHeight="1" x14ac:dyDescent="0.2">
      <c r="G111" s="96"/>
      <c r="H111" s="49"/>
      <c r="I111" s="97"/>
      <c r="J111" s="98"/>
      <c r="K111" s="99"/>
      <c r="L111" s="103"/>
      <c r="M111" s="100"/>
      <c r="N111" s="101"/>
      <c r="O111" s="102"/>
      <c r="P111" s="100"/>
    </row>
    <row r="112" spans="1:19" ht="15" customHeight="1" x14ac:dyDescent="0.2">
      <c r="G112" s="96"/>
      <c r="H112" s="49"/>
      <c r="I112" s="97"/>
      <c r="J112" s="98"/>
      <c r="K112" s="99"/>
      <c r="L112" s="98"/>
      <c r="M112" s="100"/>
      <c r="N112" s="101"/>
      <c r="O112" s="102"/>
      <c r="P112" s="100"/>
    </row>
    <row r="113" spans="7:16" ht="15" customHeight="1" x14ac:dyDescent="0.2">
      <c r="G113" s="104"/>
      <c r="H113" s="49"/>
      <c r="I113" s="49"/>
      <c r="J113" s="98"/>
      <c r="K113" s="99"/>
      <c r="L113" s="103"/>
      <c r="M113" s="100"/>
      <c r="N113" s="101"/>
      <c r="O113" s="102"/>
      <c r="P113" s="100"/>
    </row>
  </sheetData>
  <sheetProtection password="E1B7" sheet="1" objects="1" scenarios="1" formatCells="0" formatColumns="0" formatRows="0" insertColumns="0" insertRows="0" insertHyperlinks="0" deleteColumns="0" deleteRows="0"/>
  <sortState ref="A51:J72">
    <sortCondition ref="I51:I72"/>
  </sortState>
  <dataConsolidate/>
  <phoneticPr fontId="3" type="noConversion"/>
  <pageMargins left="0.39370078740157483" right="0.19685039370078741" top="0.39370078740157483" bottom="0.19685039370078741" header="0.31496062992125984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Ties van Gog</cp:lastModifiedBy>
  <cp:lastPrinted>2015-02-23T19:54:19Z</cp:lastPrinted>
  <dcterms:created xsi:type="dcterms:W3CDTF">2009-12-27T16:00:23Z</dcterms:created>
  <dcterms:modified xsi:type="dcterms:W3CDTF">2017-03-06T19:23:06Z</dcterms:modified>
</cp:coreProperties>
</file>